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mc:AlternateContent xmlns:mc="http://schemas.openxmlformats.org/markup-compatibility/2006">
    <mc:Choice Requires="x15">
      <x15ac:absPath xmlns:x15ac="http://schemas.microsoft.com/office/spreadsheetml/2010/11/ac" url="C:\Users\flori\Qsync\30er Stuff\Webseite\Schanzknochen\Bestellformulare\"/>
    </mc:Choice>
  </mc:AlternateContent>
  <xr:revisionPtr revIDLastSave="0" documentId="13_ncr:1_{9743786C-2A49-4A71-BE72-D729234E3EEF}" xr6:coauthVersionLast="47" xr6:coauthVersionMax="47" xr10:uidLastSave="{00000000-0000-0000-0000-000000000000}"/>
  <bookViews>
    <workbookView xWindow="-110" yWindow="-110" windowWidth="38620" windowHeight="21220" xr2:uid="{00000000-000D-0000-FFFF-FFFF00000000}"/>
  </bookViews>
  <sheets>
    <sheet name="Sheet1" sheetId="1" r:id="rId1"/>
    <sheet name="Sheet2" sheetId="2" r:id="rId2"/>
    <sheet name="Sheet3" sheetId="3" r:id="rId3"/>
  </sheets>
  <definedNames>
    <definedName name="_xlnm.Print_Area" localSheetId="0">Sheet1!$A$1:$W$128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124" i="1" l="1"/>
  <c r="H64" i="1" l="1"/>
  <c r="I64" i="1"/>
  <c r="H65" i="1"/>
  <c r="I65" i="1"/>
  <c r="H66" i="1"/>
  <c r="H69" i="1" s="1"/>
  <c r="I69" i="1" s="1"/>
  <c r="I66" i="1"/>
  <c r="H67" i="1"/>
  <c r="I67" i="1"/>
  <c r="I68" i="1"/>
  <c r="H70" i="1"/>
  <c r="I70" i="1"/>
  <c r="H71" i="1"/>
  <c r="I71" i="1"/>
  <c r="H72" i="1"/>
  <c r="I72" i="1"/>
  <c r="H73" i="1"/>
  <c r="I73" i="1"/>
  <c r="I74" i="1"/>
  <c r="H76" i="1"/>
  <c r="I76" i="1"/>
  <c r="H77" i="1"/>
  <c r="I77" i="1"/>
  <c r="H78" i="1"/>
  <c r="H81" i="1" s="1"/>
  <c r="I81" i="1" s="1"/>
  <c r="I78" i="1"/>
  <c r="H79" i="1"/>
  <c r="I79" i="1"/>
  <c r="I80" i="1"/>
  <c r="H82" i="1"/>
  <c r="I82" i="1"/>
  <c r="H83" i="1"/>
  <c r="I83" i="1"/>
  <c r="H84" i="1"/>
  <c r="I84" i="1"/>
  <c r="H85" i="1"/>
  <c r="I85" i="1"/>
  <c r="I86" i="1"/>
  <c r="H88" i="1"/>
  <c r="H93" i="1" s="1"/>
  <c r="I93" i="1" s="1"/>
  <c r="W88" i="1" s="1"/>
  <c r="I88" i="1"/>
  <c r="H89" i="1"/>
  <c r="I89" i="1"/>
  <c r="H90" i="1"/>
  <c r="I90" i="1"/>
  <c r="H91" i="1"/>
  <c r="I91" i="1"/>
  <c r="I92" i="1"/>
  <c r="H94" i="1"/>
  <c r="I94" i="1"/>
  <c r="H95" i="1"/>
  <c r="I95" i="1"/>
  <c r="H96" i="1"/>
  <c r="I96" i="1"/>
  <c r="H97" i="1"/>
  <c r="I97" i="1"/>
  <c r="I98" i="1"/>
  <c r="H100" i="1"/>
  <c r="I100" i="1"/>
  <c r="H101" i="1"/>
  <c r="I101" i="1"/>
  <c r="H102" i="1"/>
  <c r="H105" i="1" s="1"/>
  <c r="I105" i="1" s="1"/>
  <c r="I102" i="1"/>
  <c r="W100" i="1" s="1"/>
  <c r="H103" i="1"/>
  <c r="I103" i="1"/>
  <c r="I104" i="1"/>
  <c r="H106" i="1"/>
  <c r="I106" i="1"/>
  <c r="H107" i="1"/>
  <c r="I107" i="1"/>
  <c r="H108" i="1"/>
  <c r="H111" i="1" s="1"/>
  <c r="I111" i="1" s="1"/>
  <c r="I108" i="1"/>
  <c r="H109" i="1"/>
  <c r="I109" i="1"/>
  <c r="I110" i="1"/>
  <c r="H112" i="1"/>
  <c r="H117" i="1" s="1"/>
  <c r="I117" i="1" s="1"/>
  <c r="W112" i="1" s="1"/>
  <c r="I112" i="1"/>
  <c r="H113" i="1"/>
  <c r="I113" i="1"/>
  <c r="H114" i="1"/>
  <c r="I114" i="1"/>
  <c r="H115" i="1"/>
  <c r="I115" i="1"/>
  <c r="I116" i="1"/>
  <c r="H118" i="1"/>
  <c r="I118" i="1"/>
  <c r="H119" i="1"/>
  <c r="I119" i="1"/>
  <c r="H120" i="1"/>
  <c r="I120" i="1"/>
  <c r="H121" i="1"/>
  <c r="I121" i="1"/>
  <c r="I122" i="1"/>
  <c r="H10" i="1"/>
  <c r="I10" i="1"/>
  <c r="H11" i="1"/>
  <c r="I11" i="1"/>
  <c r="H12" i="1"/>
  <c r="I12" i="1"/>
  <c r="H13" i="1"/>
  <c r="I13" i="1"/>
  <c r="I14" i="1"/>
  <c r="H16" i="1"/>
  <c r="I16" i="1"/>
  <c r="H17" i="1"/>
  <c r="I17" i="1"/>
  <c r="H18" i="1"/>
  <c r="I18" i="1"/>
  <c r="H19" i="1"/>
  <c r="I19" i="1"/>
  <c r="I20" i="1"/>
  <c r="H22" i="1"/>
  <c r="I22" i="1"/>
  <c r="H23" i="1"/>
  <c r="I23" i="1"/>
  <c r="H24" i="1"/>
  <c r="I24" i="1"/>
  <c r="H25" i="1"/>
  <c r="I25" i="1"/>
  <c r="I26" i="1"/>
  <c r="H28" i="1"/>
  <c r="I28" i="1"/>
  <c r="H29" i="1"/>
  <c r="I29" i="1"/>
  <c r="H30" i="1"/>
  <c r="I30" i="1"/>
  <c r="H31" i="1"/>
  <c r="I31" i="1"/>
  <c r="I32" i="1"/>
  <c r="H34" i="1"/>
  <c r="I34" i="1"/>
  <c r="H35" i="1"/>
  <c r="I35" i="1"/>
  <c r="H36" i="1"/>
  <c r="I36" i="1"/>
  <c r="H37" i="1"/>
  <c r="I37" i="1"/>
  <c r="I38" i="1"/>
  <c r="H40" i="1"/>
  <c r="I40" i="1"/>
  <c r="H41" i="1"/>
  <c r="I41" i="1"/>
  <c r="H42" i="1"/>
  <c r="I42" i="1"/>
  <c r="H43" i="1"/>
  <c r="I43" i="1"/>
  <c r="I44" i="1"/>
  <c r="H46" i="1"/>
  <c r="I46" i="1"/>
  <c r="H47" i="1"/>
  <c r="I47" i="1"/>
  <c r="H48" i="1"/>
  <c r="I48" i="1"/>
  <c r="H49" i="1"/>
  <c r="I49" i="1"/>
  <c r="I50" i="1"/>
  <c r="H52" i="1"/>
  <c r="I52" i="1"/>
  <c r="H53" i="1"/>
  <c r="I53" i="1"/>
  <c r="H54" i="1"/>
  <c r="I54" i="1"/>
  <c r="H55" i="1"/>
  <c r="I55" i="1"/>
  <c r="I56" i="1"/>
  <c r="H58" i="1"/>
  <c r="I58" i="1"/>
  <c r="H59" i="1"/>
  <c r="I59" i="1"/>
  <c r="H60" i="1"/>
  <c r="I60" i="1"/>
  <c r="H61" i="1"/>
  <c r="I61" i="1"/>
  <c r="I62" i="1"/>
  <c r="I4" i="1"/>
  <c r="I8" i="1"/>
  <c r="H7" i="1"/>
  <c r="I7" i="1"/>
  <c r="I6" i="1"/>
  <c r="I5" i="1"/>
  <c r="H6" i="1"/>
  <c r="H5" i="1"/>
  <c r="H4" i="1"/>
  <c r="H75" i="1" l="1"/>
  <c r="I75" i="1" s="1"/>
  <c r="W70" i="1" s="1"/>
  <c r="H123" i="1"/>
  <c r="I123" i="1" s="1"/>
  <c r="W118" i="1" s="1"/>
  <c r="H87" i="1"/>
  <c r="I87" i="1" s="1"/>
  <c r="W82" i="1" s="1"/>
  <c r="H99" i="1"/>
  <c r="I99" i="1" s="1"/>
  <c r="W94" i="1" s="1"/>
  <c r="W106" i="1"/>
  <c r="H45" i="1"/>
  <c r="I45" i="1" s="1"/>
  <c r="W64" i="1"/>
  <c r="W76" i="1"/>
  <c r="H21" i="1"/>
  <c r="I21" i="1" s="1"/>
  <c r="W16" i="1" s="1"/>
  <c r="H51" i="1"/>
  <c r="I51" i="1" s="1"/>
  <c r="W46" i="1" s="1"/>
  <c r="H27" i="1"/>
  <c r="I27" i="1" s="1"/>
  <c r="W22" i="1" s="1"/>
  <c r="W40" i="1"/>
  <c r="H57" i="1"/>
  <c r="I57" i="1" s="1"/>
  <c r="W52" i="1" s="1"/>
  <c r="H33" i="1"/>
  <c r="I33" i="1" s="1"/>
  <c r="W28" i="1" s="1"/>
  <c r="H63" i="1"/>
  <c r="I63" i="1" s="1"/>
  <c r="W58" i="1" s="1"/>
  <c r="H39" i="1"/>
  <c r="I39" i="1" s="1"/>
  <c r="W34" i="1" s="1"/>
  <c r="H15" i="1"/>
  <c r="I15" i="1" s="1"/>
  <c r="W10" i="1" s="1"/>
  <c r="H9" i="1"/>
  <c r="I9" i="1" s="1"/>
  <c r="W4" i="1" s="1"/>
  <c r="V124" i="1" l="1"/>
  <c r="W125" i="1" l="1"/>
</calcChain>
</file>

<file path=xl/sharedStrings.xml><?xml version="1.0" encoding="utf-8"?>
<sst xmlns="http://schemas.openxmlformats.org/spreadsheetml/2006/main" count="50" uniqueCount="30">
  <si>
    <t>Abzeichen 1</t>
  </si>
  <si>
    <t>Abzeichen 2</t>
  </si>
  <si>
    <t>(Grad) Name Vorname</t>
  </si>
  <si>
    <t>Front</t>
  </si>
  <si>
    <t>Name</t>
  </si>
  <si>
    <t>Vorname</t>
  </si>
  <si>
    <t>Position</t>
  </si>
  <si>
    <t>Geschärft</t>
  </si>
  <si>
    <t>Maximal 30 Zeichen</t>
  </si>
  <si>
    <t>Beil Total:</t>
  </si>
  <si>
    <t>PLZ / Ort</t>
  </si>
  <si>
    <t>Total:</t>
  </si>
  <si>
    <t>Versandadresse:</t>
  </si>
  <si>
    <t>Vorname Name:</t>
  </si>
  <si>
    <t>Kommentar:</t>
  </si>
  <si>
    <t>/</t>
  </si>
  <si>
    <t>Formular ausgefüllt einreichen auf: www.schanzknochen.ch/bestellformular</t>
  </si>
  <si>
    <t>Fichte</t>
  </si>
  <si>
    <t>Buche</t>
  </si>
  <si>
    <t>Eiche</t>
  </si>
  <si>
    <t>Sockel</t>
  </si>
  <si>
    <t>Nur eine Holzart mit X auswählen</t>
  </si>
  <si>
    <t>7.00 CHF Versandkosten unter 100.00 CHF</t>
  </si>
  <si>
    <t>Futteral</t>
  </si>
  <si>
    <t>Strasse u. Hausnr.</t>
  </si>
  <si>
    <t>Bei einer Massenbestellung reicht es, wenn der Besteller seinen Namen, Vornamen und Adresse angibt. Die Liste kann aber auch dazu genutzt werden, wer was bestellt hat, dann einfach nur mit Name/Vorname ausfüllen.</t>
  </si>
  <si>
    <t>3-stellige Nummer des Abzeichens</t>
  </si>
  <si>
    <t>geölt</t>
  </si>
  <si>
    <t>Strasse u. Hausnr.:</t>
  </si>
  <si>
    <t>PLZ / 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</si>
</sst>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CHF&quot;\ #,##0.00"/>
  </numFmts>
  <fonts count="9" x14ac:knownFonts="1">
    <font>
      <sz val="11"/>
      <color theme="1"/>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sz val="10"/>
      <color theme="1"/>
      <name val="Calibri"/>
      <family val="2"/>
      <scheme val="minor"/>
    </font>
    <font>
      <sz val="16"/>
      <color theme="1"/>
      <name val="Calibri"/>
      <family val="2"/>
      <scheme val="minor"/>
    </font>
    <font>
      <b/>
      <sz val="10"/>
      <color theme="1"/>
      <name val="Calibri"/>
      <family val="2"/>
      <scheme val="minor"/>
    </font>
    <font>
      <sz val="8"/>
      <color theme="1"/>
      <name val="Calibri"/>
      <family val="2"/>
      <scheme val="minor"/>
    </font>
    <font>
      <sz val="9"/>
      <color theme="1"/>
      <name val="Calibri"/>
      <family val="2"/>
      <scheme val="minor"/>
    </font>
  </fonts>
  <fills count="2">
    <fill>
      <patternFill patternType="none"/>
    </fill>
    <fill>
      <patternFill patternType="gray125"/>
    </fill>
  </fills>
  <borders count="5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bottom style="dashed">
        <color auto="1"/>
      </bottom>
      <diagonal/>
    </border>
    <border>
      <left/>
      <right/>
      <top style="dashed">
        <color auto="1"/>
      </top>
      <bottom style="dashed">
        <color auto="1"/>
      </bottom>
      <diagonal/>
    </border>
    <border>
      <left/>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dashed">
        <color auto="1"/>
      </top>
      <bottom/>
      <diagonal/>
    </border>
  </borders>
  <cellStyleXfs count="1">
    <xf numFmtId="0" fontId="0" fillId="0" borderId="0"/>
  </cellStyleXfs>
  <cellXfs count="114">
    <xf numFmtId="0" fontId="0" fillId="0" borderId="0" xfId="0"/>
    <xf numFmtId="0" fontId="5" fillId="0" borderId="38" xfId="0" applyFont="1" applyBorder="1" applyAlignment="1" applyProtection="1">
      <alignment horizontal="center" vertical="center"/>
      <protection locked="0"/>
    </xf>
    <xf numFmtId="0" fontId="5" fillId="0" borderId="38" xfId="0" applyFont="1" applyBorder="1" applyAlignment="1" applyProtection="1">
      <alignment horizontal="left" vertical="center"/>
      <protection locked="0"/>
    </xf>
    <xf numFmtId="0" fontId="0" fillId="0" borderId="38" xfId="0" applyBorder="1" applyAlignment="1" applyProtection="1">
      <alignment horizontal="left" vertical="center"/>
      <protection locked="0"/>
    </xf>
    <xf numFmtId="0" fontId="1" fillId="0" borderId="3" xfId="0" applyFont="1" applyBorder="1"/>
    <xf numFmtId="164" fontId="0" fillId="0" borderId="0" xfId="0" applyNumberFormat="1"/>
    <xf numFmtId="0" fontId="1" fillId="0" borderId="17" xfId="0" applyFont="1" applyBorder="1" applyAlignment="1">
      <alignment horizontal="center" wrapText="1"/>
    </xf>
    <xf numFmtId="0" fontId="1" fillId="0" borderId="18" xfId="0" applyFont="1" applyBorder="1" applyAlignment="1">
      <alignment horizontal="center" wrapText="1"/>
    </xf>
    <xf numFmtId="0" fontId="6" fillId="0" borderId="42" xfId="0" applyFont="1" applyBorder="1" applyAlignment="1">
      <alignment textRotation="90" wrapText="1"/>
    </xf>
    <xf numFmtId="0" fontId="6" fillId="0" borderId="43" xfId="0" applyFont="1" applyBorder="1" applyAlignment="1">
      <alignment textRotation="90" wrapText="1"/>
    </xf>
    <xf numFmtId="0" fontId="6" fillId="0" borderId="50" xfId="0" applyFont="1" applyBorder="1" applyAlignment="1">
      <alignment textRotation="90" wrapText="1"/>
    </xf>
    <xf numFmtId="0" fontId="0" fillId="0" borderId="0" xfId="0" applyAlignment="1">
      <alignment wrapText="1"/>
    </xf>
    <xf numFmtId="164" fontId="0" fillId="0" borderId="0" xfId="0" applyNumberFormat="1" applyAlignment="1">
      <alignment wrapText="1"/>
    </xf>
    <xf numFmtId="0" fontId="0" fillId="0" borderId="0" xfId="0" applyAlignment="1">
      <alignment horizontal="left" textRotation="90"/>
    </xf>
    <xf numFmtId="0" fontId="2" fillId="0" borderId="21" xfId="0" applyFont="1" applyBorder="1"/>
    <xf numFmtId="0" fontId="2" fillId="0" borderId="22" xfId="0" applyFont="1" applyBorder="1"/>
    <xf numFmtId="0" fontId="2" fillId="0" borderId="23" xfId="0" applyFont="1" applyBorder="1"/>
    <xf numFmtId="0" fontId="2" fillId="0" borderId="24" xfId="0" applyFont="1" applyBorder="1"/>
    <xf numFmtId="0" fontId="2" fillId="0" borderId="25" xfId="0" applyFont="1" applyBorder="1"/>
    <xf numFmtId="0" fontId="2" fillId="0" borderId="26" xfId="0" applyFont="1" applyBorder="1"/>
    <xf numFmtId="0" fontId="1" fillId="0" borderId="0" xfId="0" applyFont="1"/>
    <xf numFmtId="0" fontId="2" fillId="0" borderId="0" xfId="0" applyFont="1"/>
    <xf numFmtId="164" fontId="2" fillId="0" borderId="0" xfId="0" applyNumberFormat="1" applyFont="1"/>
    <xf numFmtId="0" fontId="0" fillId="0" borderId="40" xfId="0" applyBorder="1" applyAlignment="1">
      <alignment horizontal="right"/>
    </xf>
    <xf numFmtId="164" fontId="0" fillId="0" borderId="41" xfId="0" applyNumberFormat="1" applyBorder="1"/>
    <xf numFmtId="0" fontId="5" fillId="0" borderId="0" xfId="0" applyFont="1" applyAlignment="1">
      <alignment horizontal="center" vertical="center"/>
    </xf>
    <xf numFmtId="0" fontId="1" fillId="0" borderId="4" xfId="0" applyFont="1" applyBorder="1" applyAlignment="1">
      <alignment horizontal="left"/>
    </xf>
    <xf numFmtId="0" fontId="0" fillId="0" borderId="0" xfId="0" applyAlignment="1">
      <alignment horizontal="right" vertical="center"/>
    </xf>
    <xf numFmtId="0" fontId="0" fillId="0" borderId="0" xfId="0" applyAlignment="1">
      <alignment horizontal="right" vertical="center"/>
    </xf>
    <xf numFmtId="0" fontId="0" fillId="0" borderId="37" xfId="0" applyBorder="1" applyAlignment="1" applyProtection="1">
      <alignment horizontal="left" vertical="center"/>
      <protection locked="0"/>
    </xf>
    <xf numFmtId="0" fontId="0" fillId="0" borderId="38" xfId="0" applyBorder="1" applyAlignment="1" applyProtection="1">
      <alignment horizontal="left" vertical="center"/>
      <protection locked="0"/>
    </xf>
    <xf numFmtId="0" fontId="1" fillId="0" borderId="29" xfId="0" applyFont="1" applyBorder="1" applyAlignment="1">
      <alignment horizontal="left"/>
    </xf>
    <xf numFmtId="0" fontId="1" fillId="0" borderId="39" xfId="0" applyFont="1" applyBorder="1" applyAlignment="1">
      <alignment horizontal="left"/>
    </xf>
    <xf numFmtId="0" fontId="1" fillId="0" borderId="30" xfId="0" applyFont="1" applyBorder="1" applyAlignment="1">
      <alignment horizontal="left"/>
    </xf>
    <xf numFmtId="0" fontId="7" fillId="0" borderId="51" xfId="0" applyFont="1" applyBorder="1" applyAlignment="1">
      <alignment horizontal="center" wrapText="1"/>
    </xf>
    <xf numFmtId="0" fontId="7" fillId="0" borderId="52" xfId="0" applyFont="1" applyBorder="1" applyAlignment="1">
      <alignment horizontal="center" wrapText="1"/>
    </xf>
    <xf numFmtId="0" fontId="7" fillId="0" borderId="53" xfId="0" applyFont="1" applyBorder="1" applyAlignment="1">
      <alignment horizontal="center" wrapText="1"/>
    </xf>
    <xf numFmtId="164" fontId="0" fillId="0" borderId="28" xfId="0" applyNumberFormat="1" applyBorder="1" applyAlignment="1">
      <alignment horizontal="right" vertical="center"/>
    </xf>
    <xf numFmtId="164" fontId="0" fillId="0" borderId="18" xfId="0" applyNumberFormat="1" applyBorder="1" applyAlignment="1">
      <alignment horizontal="right" vertical="center"/>
    </xf>
    <xf numFmtId="164" fontId="0" fillId="0" borderId="20" xfId="0" applyNumberFormat="1" applyBorder="1" applyAlignment="1">
      <alignment horizontal="right" vertical="center"/>
    </xf>
    <xf numFmtId="0" fontId="0" fillId="0" borderId="28" xfId="0" applyBorder="1" applyAlignment="1" applyProtection="1">
      <alignment horizontal="center" vertical="center" wrapText="1"/>
      <protection locked="0" hidden="1"/>
    </xf>
    <xf numFmtId="0" fontId="0" fillId="0" borderId="18" xfId="0" applyBorder="1" applyAlignment="1" applyProtection="1">
      <alignment horizontal="center" vertical="center" wrapText="1"/>
      <protection locked="0" hidden="1"/>
    </xf>
    <xf numFmtId="0" fontId="0" fillId="0" borderId="20" xfId="0" applyBorder="1" applyAlignment="1" applyProtection="1">
      <alignment horizontal="center" vertical="center" wrapText="1"/>
      <protection locked="0" hidden="1"/>
    </xf>
    <xf numFmtId="0" fontId="0" fillId="0" borderId="10" xfId="0" applyBorder="1" applyAlignment="1">
      <alignment horizontal="right" vertical="center"/>
    </xf>
    <xf numFmtId="0" fontId="0" fillId="0" borderId="11" xfId="0" applyBorder="1" applyAlignment="1">
      <alignment horizontal="right" vertical="center"/>
    </xf>
    <xf numFmtId="0" fontId="0" fillId="0" borderId="12" xfId="0" applyBorder="1" applyAlignment="1">
      <alignment horizontal="right" vertical="center"/>
    </xf>
    <xf numFmtId="0" fontId="0" fillId="0" borderId="27" xfId="0" applyBorder="1" applyAlignment="1" applyProtection="1">
      <alignment horizontal="left" vertical="center" wrapText="1"/>
      <protection locked="0"/>
    </xf>
    <xf numFmtId="0" fontId="0" fillId="0" borderId="28"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18" xfId="0" applyBorder="1" applyAlignment="1" applyProtection="1">
      <alignment horizontal="left" vertical="center" wrapText="1"/>
      <protection locked="0"/>
    </xf>
    <xf numFmtId="0" fontId="0" fillId="0" borderId="19" xfId="0"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0" fillId="0" borderId="21" xfId="0" applyBorder="1" applyAlignment="1" applyProtection="1">
      <alignment horizontal="center" vertical="center" wrapText="1"/>
      <protection locked="0" hidden="1"/>
    </xf>
    <xf numFmtId="0" fontId="0" fillId="0" borderId="23" xfId="0" applyBorder="1" applyAlignment="1" applyProtection="1">
      <alignment horizontal="center" vertical="center" wrapText="1"/>
      <protection locked="0" hidden="1"/>
    </xf>
    <xf numFmtId="0" fontId="0" fillId="0" borderId="25" xfId="0" applyBorder="1" applyAlignment="1" applyProtection="1">
      <alignment horizontal="center" vertical="center" wrapText="1"/>
      <protection locked="0" hidden="1"/>
    </xf>
    <xf numFmtId="0" fontId="0" fillId="0" borderId="10" xfId="0" applyBorder="1" applyAlignment="1" applyProtection="1">
      <alignment horizontal="center" vertical="center" wrapText="1"/>
      <protection locked="0" hidden="1"/>
    </xf>
    <xf numFmtId="0" fontId="0" fillId="0" borderId="11" xfId="0" applyBorder="1" applyAlignment="1" applyProtection="1">
      <alignment horizontal="center" vertical="center" wrapText="1"/>
      <protection locked="0" hidden="1"/>
    </xf>
    <xf numFmtId="0" fontId="0" fillId="0" borderId="12" xfId="0" applyBorder="1" applyAlignment="1" applyProtection="1">
      <alignment horizontal="center" vertical="center" wrapText="1"/>
      <protection locked="0" hidden="1"/>
    </xf>
    <xf numFmtId="0" fontId="0" fillId="0" borderId="44" xfId="0" applyBorder="1" applyAlignment="1" applyProtection="1">
      <alignment horizontal="center" vertical="center" wrapText="1"/>
      <protection locked="0" hidden="1"/>
    </xf>
    <xf numFmtId="0" fontId="0" fillId="0" borderId="45" xfId="0" applyBorder="1" applyAlignment="1" applyProtection="1">
      <alignment horizontal="center" vertical="center" wrapText="1"/>
      <protection locked="0" hidden="1"/>
    </xf>
    <xf numFmtId="0" fontId="0" fillId="0" borderId="46" xfId="0" applyBorder="1" applyAlignment="1" applyProtection="1">
      <alignment horizontal="center" vertical="center" wrapText="1"/>
      <protection locked="0" hidden="1"/>
    </xf>
    <xf numFmtId="0" fontId="0" fillId="0" borderId="34" xfId="0" applyBorder="1" applyAlignment="1" applyProtection="1">
      <alignment horizontal="center" vertical="center" wrapText="1"/>
      <protection locked="0" hidden="1"/>
    </xf>
    <xf numFmtId="0" fontId="0" fillId="0" borderId="35" xfId="0" applyBorder="1" applyAlignment="1" applyProtection="1">
      <alignment horizontal="center" vertical="center" wrapText="1"/>
      <protection locked="0" hidden="1"/>
    </xf>
    <xf numFmtId="0" fontId="0" fillId="0" borderId="36" xfId="0" applyBorder="1" applyAlignment="1" applyProtection="1">
      <alignment horizontal="center" vertical="center" wrapText="1"/>
      <protection locked="0" hidden="1"/>
    </xf>
    <xf numFmtId="0" fontId="0" fillId="0" borderId="27" xfId="0" applyBorder="1" applyAlignment="1" applyProtection="1">
      <alignment horizontal="left" vertical="center"/>
      <protection locked="0"/>
    </xf>
    <xf numFmtId="0" fontId="0" fillId="0" borderId="22" xfId="0" applyBorder="1" applyAlignment="1" applyProtection="1">
      <alignment horizontal="left" vertical="center"/>
      <protection locked="0"/>
    </xf>
    <xf numFmtId="0" fontId="0" fillId="0" borderId="17" xfId="0" applyBorder="1" applyAlignment="1" applyProtection="1">
      <alignment horizontal="left" vertical="center"/>
      <protection locked="0"/>
    </xf>
    <xf numFmtId="0" fontId="0" fillId="0" borderId="24" xfId="0" applyBorder="1" applyAlignment="1" applyProtection="1">
      <alignment horizontal="left" vertical="center"/>
      <protection locked="0"/>
    </xf>
    <xf numFmtId="0" fontId="0" fillId="0" borderId="19" xfId="0" applyBorder="1" applyAlignment="1" applyProtection="1">
      <alignment horizontal="left" vertical="center"/>
      <protection locked="0"/>
    </xf>
    <xf numFmtId="0" fontId="0" fillId="0" borderId="26" xfId="0" applyBorder="1" applyAlignment="1" applyProtection="1">
      <alignment horizontal="left" vertical="center"/>
      <protection locked="0"/>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3" fillId="0" borderId="42" xfId="0" applyFont="1" applyBorder="1" applyAlignment="1">
      <alignment horizontal="center" vertical="center"/>
    </xf>
    <xf numFmtId="0" fontId="3" fillId="0" borderId="6" xfId="0" applyFont="1" applyBorder="1" applyAlignment="1">
      <alignment horizontal="center" vertical="center"/>
    </xf>
    <xf numFmtId="0" fontId="0" fillId="0" borderId="3" xfId="0"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43"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0" borderId="34" xfId="0" applyBorder="1" applyAlignment="1" applyProtection="1">
      <alignment horizontal="left" vertical="center"/>
      <protection locked="0"/>
    </xf>
    <xf numFmtId="0" fontId="0" fillId="0" borderId="35" xfId="0" applyBorder="1" applyAlignment="1" applyProtection="1">
      <alignment horizontal="left" vertical="center"/>
      <protection locked="0"/>
    </xf>
    <xf numFmtId="0" fontId="0" fillId="0" borderId="36" xfId="0" applyBorder="1" applyAlignment="1" applyProtection="1">
      <alignment horizontal="left" vertical="center"/>
      <protection locked="0"/>
    </xf>
    <xf numFmtId="0" fontId="1" fillId="0" borderId="15" xfId="0" applyFont="1" applyBorder="1" applyAlignment="1">
      <alignment horizontal="center" wrapText="1"/>
    </xf>
    <xf numFmtId="0" fontId="1" fillId="0" borderId="16" xfId="0" applyFont="1" applyBorder="1" applyAlignment="1">
      <alignment horizontal="center" wrapText="1"/>
    </xf>
    <xf numFmtId="0" fontId="0" fillId="0" borderId="8" xfId="0" applyBorder="1" applyAlignment="1" applyProtection="1">
      <alignment horizontal="left" vertical="center"/>
      <protection locked="0"/>
    </xf>
    <xf numFmtId="0" fontId="0" fillId="0" borderId="0" xfId="0" applyAlignment="1" applyProtection="1">
      <alignment horizontal="left" vertical="center"/>
      <protection locked="0"/>
    </xf>
    <xf numFmtId="0" fontId="0" fillId="0" borderId="9" xfId="0" applyBorder="1" applyAlignment="1" applyProtection="1">
      <alignment horizontal="left" vertical="center"/>
      <protection locked="0"/>
    </xf>
    <xf numFmtId="0" fontId="3" fillId="0" borderId="21" xfId="0" applyFont="1" applyBorder="1" applyAlignment="1">
      <alignment horizontal="center" textRotation="90"/>
    </xf>
    <xf numFmtId="0" fontId="3" fillId="0" borderId="22" xfId="0" applyFont="1" applyBorder="1" applyAlignment="1">
      <alignment horizontal="center" textRotation="90"/>
    </xf>
    <xf numFmtId="0" fontId="3" fillId="0" borderId="23" xfId="0" applyFont="1" applyBorder="1" applyAlignment="1">
      <alignment horizontal="center" textRotation="90"/>
    </xf>
    <xf numFmtId="0" fontId="3" fillId="0" borderId="24" xfId="0" applyFont="1" applyBorder="1" applyAlignment="1">
      <alignment horizontal="center" textRotation="90"/>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1" fillId="0" borderId="13" xfId="0" applyFont="1" applyBorder="1" applyAlignment="1">
      <alignment horizontal="center" textRotation="90" wrapText="1"/>
    </xf>
    <xf numFmtId="0" fontId="1" fillId="0" borderId="14" xfId="0" applyFont="1" applyBorder="1" applyAlignment="1">
      <alignment horizontal="center" textRotation="90" wrapText="1"/>
    </xf>
    <xf numFmtId="0" fontId="1" fillId="0" borderId="10" xfId="0" applyFont="1" applyBorder="1" applyAlignment="1">
      <alignment horizontal="center" textRotation="90"/>
    </xf>
    <xf numFmtId="0" fontId="1" fillId="0" borderId="11" xfId="0" applyFont="1" applyBorder="1" applyAlignment="1">
      <alignment horizontal="center" textRotation="90"/>
    </xf>
    <xf numFmtId="0" fontId="1" fillId="0" borderId="31" xfId="0" applyFont="1" applyBorder="1" applyAlignment="1">
      <alignment horizontal="center" textRotation="90"/>
    </xf>
    <xf numFmtId="0" fontId="1" fillId="0" borderId="15" xfId="0" applyFont="1" applyBorder="1" applyAlignment="1">
      <alignment horizontal="center" textRotation="90"/>
    </xf>
    <xf numFmtId="0" fontId="1" fillId="0" borderId="32" xfId="0" applyFont="1" applyBorder="1" applyAlignment="1">
      <alignment horizontal="center" textRotation="90"/>
    </xf>
    <xf numFmtId="0" fontId="0" fillId="0" borderId="33" xfId="0" applyBorder="1" applyAlignment="1">
      <alignment horizontal="center" textRotation="90" wrapText="1"/>
    </xf>
    <xf numFmtId="0" fontId="0" fillId="0" borderId="24" xfId="0" applyBorder="1" applyAlignment="1">
      <alignment horizontal="center" textRotation="90" wrapText="1"/>
    </xf>
    <xf numFmtId="0" fontId="0" fillId="0" borderId="26" xfId="0" applyBorder="1" applyAlignment="1">
      <alignment horizontal="center" textRotation="90" wrapText="1"/>
    </xf>
    <xf numFmtId="0" fontId="1" fillId="0" borderId="47" xfId="0" applyFont="1" applyBorder="1" applyAlignment="1">
      <alignment horizontal="center" wrapText="1"/>
    </xf>
    <xf numFmtId="0" fontId="1" fillId="0" borderId="39" xfId="0" applyFont="1" applyBorder="1" applyAlignment="1">
      <alignment horizontal="center" wrapText="1"/>
    </xf>
    <xf numFmtId="0" fontId="1" fillId="0" borderId="48" xfId="0" applyFont="1" applyBorder="1" applyAlignment="1">
      <alignment horizontal="center" wrapText="1"/>
    </xf>
    <xf numFmtId="0" fontId="4" fillId="0" borderId="15"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9" xfId="0" applyFont="1" applyBorder="1" applyAlignment="1">
      <alignment horizontal="center" vertical="center" wrapText="1"/>
    </xf>
    <xf numFmtId="0" fontId="4" fillId="0" borderId="20" xfId="0" applyFont="1" applyBorder="1" applyAlignment="1">
      <alignment horizontal="center" vertical="center" wrapText="1"/>
    </xf>
    <xf numFmtId="0" fontId="8" fillId="0" borderId="0" xfId="0" applyFont="1" applyAlignment="1">
      <alignment horizontal="right"/>
    </xf>
    <xf numFmtId="0" fontId="8" fillId="0" borderId="18" xfId="0" applyFont="1" applyBorder="1" applyAlignment="1">
      <alignment horizontal="right"/>
    </xf>
    <xf numFmtId="0" fontId="0" fillId="0" borderId="54" xfId="0" applyBorder="1" applyAlignment="1">
      <alignment horizontal="left"/>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128"/>
  <sheetViews>
    <sheetView tabSelected="1" view="pageLayout" zoomScaleNormal="160" workbookViewId="0">
      <selection activeCell="G130" sqref="G130"/>
    </sheetView>
  </sheetViews>
  <sheetFormatPr baseColWidth="10" defaultColWidth="8.7265625" defaultRowHeight="14.5" x14ac:dyDescent="0.35"/>
  <cols>
    <col min="1" max="1" width="4.08984375" style="20" customWidth="1"/>
    <col min="2" max="2" width="14.1796875" customWidth="1"/>
    <col min="3" max="3" width="14.81640625" customWidth="1"/>
    <col min="4" max="4" width="9.6328125" customWidth="1"/>
    <col min="5" max="5" width="1.6328125" customWidth="1"/>
    <col min="6" max="6" width="9.6328125" customWidth="1"/>
    <col min="7" max="7" width="20.6328125" customWidth="1"/>
    <col min="8" max="9" width="2.6328125" customWidth="1"/>
    <col min="10" max="10" width="3.6328125" customWidth="1"/>
    <col min="11" max="11" width="6.6328125" customWidth="1"/>
    <col min="12" max="12" width="3.6328125" customWidth="1"/>
    <col min="13" max="13" width="6.6328125" customWidth="1"/>
    <col min="14" max="14" width="5.6328125" customWidth="1"/>
    <col min="15" max="15" width="19.453125" customWidth="1"/>
    <col min="16" max="16" width="5.6328125" customWidth="1"/>
    <col min="17" max="19" width="2.6328125" customWidth="1"/>
    <col min="20" max="20" width="2.453125" customWidth="1"/>
    <col min="21" max="21" width="5.6328125" customWidth="1"/>
    <col min="22" max="22" width="10.453125" customWidth="1"/>
    <col min="23" max="23" width="15.26953125" customWidth="1"/>
  </cols>
  <sheetData>
    <row r="1" spans="1:23" ht="22" customHeight="1" x14ac:dyDescent="0.35">
      <c r="A1" s="94" t="s">
        <v>6</v>
      </c>
      <c r="B1" s="4" t="s">
        <v>4</v>
      </c>
      <c r="C1" s="4" t="s">
        <v>5</v>
      </c>
      <c r="D1" s="31" t="s">
        <v>24</v>
      </c>
      <c r="E1" s="32"/>
      <c r="F1" s="33"/>
      <c r="G1" s="26" t="s">
        <v>10</v>
      </c>
      <c r="H1" s="86" t="s">
        <v>3</v>
      </c>
      <c r="I1" s="87"/>
      <c r="J1" s="96" t="s">
        <v>0</v>
      </c>
      <c r="K1" s="99" t="s">
        <v>26</v>
      </c>
      <c r="L1" s="96" t="s">
        <v>1</v>
      </c>
      <c r="M1" s="99" t="s">
        <v>26</v>
      </c>
      <c r="N1" s="81" t="s">
        <v>2</v>
      </c>
      <c r="O1" s="82"/>
      <c r="P1" s="92" t="s">
        <v>7</v>
      </c>
      <c r="Q1" s="102" t="s">
        <v>20</v>
      </c>
      <c r="R1" s="103"/>
      <c r="S1" s="103"/>
      <c r="T1" s="104"/>
      <c r="U1" s="92" t="s">
        <v>23</v>
      </c>
      <c r="W1" s="5"/>
    </row>
    <row r="2" spans="1:23" ht="35" customHeight="1" x14ac:dyDescent="0.35">
      <c r="A2" s="95"/>
      <c r="B2" s="105" t="s">
        <v>25</v>
      </c>
      <c r="C2" s="106"/>
      <c r="D2" s="106"/>
      <c r="E2" s="106"/>
      <c r="F2" s="106"/>
      <c r="G2" s="107"/>
      <c r="H2" s="88"/>
      <c r="I2" s="89"/>
      <c r="J2" s="97"/>
      <c r="K2" s="100"/>
      <c r="L2" s="97"/>
      <c r="M2" s="100"/>
      <c r="N2" s="6"/>
      <c r="O2" s="7"/>
      <c r="P2" s="93"/>
      <c r="Q2" s="34" t="s">
        <v>21</v>
      </c>
      <c r="R2" s="35"/>
      <c r="S2" s="35"/>
      <c r="T2" s="36"/>
      <c r="U2" s="93"/>
      <c r="W2" s="5"/>
    </row>
    <row r="3" spans="1:23" s="13" customFormat="1" ht="39" customHeight="1" thickBot="1" x14ac:dyDescent="0.4">
      <c r="A3" s="95"/>
      <c r="B3" s="108"/>
      <c r="C3" s="109"/>
      <c r="D3" s="109"/>
      <c r="E3" s="109"/>
      <c r="F3" s="109"/>
      <c r="G3" s="110"/>
      <c r="H3" s="88"/>
      <c r="I3" s="89"/>
      <c r="J3" s="98"/>
      <c r="K3" s="101"/>
      <c r="L3" s="98"/>
      <c r="M3" s="101"/>
      <c r="N3" s="90" t="s">
        <v>8</v>
      </c>
      <c r="O3" s="91"/>
      <c r="P3" s="93"/>
      <c r="Q3" s="8" t="s">
        <v>17</v>
      </c>
      <c r="R3" s="9" t="s">
        <v>18</v>
      </c>
      <c r="S3" s="9" t="s">
        <v>19</v>
      </c>
      <c r="T3" s="10" t="s">
        <v>27</v>
      </c>
      <c r="U3" s="93"/>
      <c r="V3" s="11"/>
      <c r="W3" s="12"/>
    </row>
    <row r="4" spans="1:23" ht="3" customHeight="1" x14ac:dyDescent="0.35">
      <c r="A4" s="70">
        <v>1</v>
      </c>
      <c r="B4" s="74"/>
      <c r="C4" s="74"/>
      <c r="D4" s="64"/>
      <c r="E4" s="83"/>
      <c r="F4" s="65"/>
      <c r="G4" s="78"/>
      <c r="H4" s="14">
        <f>IF(ISBLANK(J4),0,10)</f>
        <v>0</v>
      </c>
      <c r="I4" s="15">
        <f>IF(ISBLANK(Q4),0,15)</f>
        <v>0</v>
      </c>
      <c r="J4" s="64"/>
      <c r="K4" s="65"/>
      <c r="L4" s="64"/>
      <c r="M4" s="65"/>
      <c r="N4" s="46"/>
      <c r="O4" s="47"/>
      <c r="P4" s="52"/>
      <c r="Q4" s="55"/>
      <c r="R4" s="58"/>
      <c r="S4" s="58"/>
      <c r="T4" s="61"/>
      <c r="U4" s="40"/>
      <c r="V4" s="43" t="s">
        <v>9</v>
      </c>
      <c r="W4" s="37">
        <f>SUM(H4:I7,I8:I9)</f>
        <v>0</v>
      </c>
    </row>
    <row r="5" spans="1:23" ht="3" customHeight="1" x14ac:dyDescent="0.35">
      <c r="A5" s="71"/>
      <c r="B5" s="75"/>
      <c r="C5" s="75"/>
      <c r="D5" s="66"/>
      <c r="E5" s="84"/>
      <c r="F5" s="67"/>
      <c r="G5" s="79"/>
      <c r="H5" s="16">
        <f>IF(ISBLANK(L4),0,10)</f>
        <v>0</v>
      </c>
      <c r="I5" s="17">
        <f>IF(ISBLANK(R4),0,18)</f>
        <v>0</v>
      </c>
      <c r="J5" s="66"/>
      <c r="K5" s="67"/>
      <c r="L5" s="66"/>
      <c r="M5" s="67"/>
      <c r="N5" s="48"/>
      <c r="O5" s="49"/>
      <c r="P5" s="53"/>
      <c r="Q5" s="56"/>
      <c r="R5" s="59"/>
      <c r="S5" s="59"/>
      <c r="T5" s="62"/>
      <c r="U5" s="41"/>
      <c r="V5" s="44"/>
      <c r="W5" s="38"/>
    </row>
    <row r="6" spans="1:23" ht="3" customHeight="1" x14ac:dyDescent="0.35">
      <c r="A6" s="71"/>
      <c r="B6" s="75"/>
      <c r="C6" s="75"/>
      <c r="D6" s="66"/>
      <c r="E6" s="84"/>
      <c r="F6" s="67"/>
      <c r="G6" s="79"/>
      <c r="H6" s="16">
        <f>IF(ISBLANK(N4),0,10)</f>
        <v>0</v>
      </c>
      <c r="I6" s="17">
        <f>IF(ISBLANK(S4),0,21)</f>
        <v>0</v>
      </c>
      <c r="J6" s="66"/>
      <c r="K6" s="67"/>
      <c r="L6" s="66"/>
      <c r="M6" s="67"/>
      <c r="N6" s="48"/>
      <c r="O6" s="49"/>
      <c r="P6" s="53"/>
      <c r="Q6" s="56"/>
      <c r="R6" s="59"/>
      <c r="S6" s="59"/>
      <c r="T6" s="62"/>
      <c r="U6" s="41"/>
      <c r="V6" s="44"/>
      <c r="W6" s="38"/>
    </row>
    <row r="7" spans="1:23" ht="3" customHeight="1" x14ac:dyDescent="0.35">
      <c r="A7" s="71"/>
      <c r="B7" s="75"/>
      <c r="C7" s="75"/>
      <c r="D7" s="66"/>
      <c r="E7" s="84"/>
      <c r="F7" s="67"/>
      <c r="G7" s="79"/>
      <c r="H7" s="16">
        <f>IF(ISBLANK(P4),0,10)</f>
        <v>0</v>
      </c>
      <c r="I7" s="17">
        <f>IF(ISBLANK(T4),0,5)</f>
        <v>0</v>
      </c>
      <c r="J7" s="66"/>
      <c r="K7" s="67"/>
      <c r="L7" s="66"/>
      <c r="M7" s="67"/>
      <c r="N7" s="48"/>
      <c r="O7" s="49"/>
      <c r="P7" s="53"/>
      <c r="Q7" s="56"/>
      <c r="R7" s="59"/>
      <c r="S7" s="59"/>
      <c r="T7" s="62"/>
      <c r="U7" s="41"/>
      <c r="V7" s="44"/>
      <c r="W7" s="38"/>
    </row>
    <row r="8" spans="1:23" ht="3" customHeight="1" x14ac:dyDescent="0.35">
      <c r="A8" s="72"/>
      <c r="B8" s="76"/>
      <c r="C8" s="76"/>
      <c r="D8" s="66"/>
      <c r="E8" s="84"/>
      <c r="F8" s="67"/>
      <c r="G8" s="79"/>
      <c r="H8" s="16"/>
      <c r="I8" s="17">
        <f>IF(ISBLANK(U4),0,29)</f>
        <v>0</v>
      </c>
      <c r="J8" s="66"/>
      <c r="K8" s="67"/>
      <c r="L8" s="66"/>
      <c r="M8" s="67"/>
      <c r="N8" s="48"/>
      <c r="O8" s="49"/>
      <c r="P8" s="53"/>
      <c r="Q8" s="56"/>
      <c r="R8" s="59"/>
      <c r="S8" s="59"/>
      <c r="T8" s="62"/>
      <c r="U8" s="41"/>
      <c r="V8" s="44"/>
      <c r="W8" s="38"/>
    </row>
    <row r="9" spans="1:23" ht="3" customHeight="1" thickBot="1" x14ac:dyDescent="0.4">
      <c r="A9" s="73"/>
      <c r="B9" s="77"/>
      <c r="C9" s="77"/>
      <c r="D9" s="68"/>
      <c r="E9" s="85"/>
      <c r="F9" s="69"/>
      <c r="G9" s="80"/>
      <c r="H9" s="18">
        <f>SUM(H4:H7)</f>
        <v>0</v>
      </c>
      <c r="I9" s="19" t="b">
        <f>IF(H9,25)</f>
        <v>0</v>
      </c>
      <c r="J9" s="68"/>
      <c r="K9" s="69"/>
      <c r="L9" s="68"/>
      <c r="M9" s="69"/>
      <c r="N9" s="50"/>
      <c r="O9" s="51"/>
      <c r="P9" s="54"/>
      <c r="Q9" s="57"/>
      <c r="R9" s="60"/>
      <c r="S9" s="60"/>
      <c r="T9" s="63"/>
      <c r="U9" s="42"/>
      <c r="V9" s="45"/>
      <c r="W9" s="39"/>
    </row>
    <row r="10" spans="1:23" ht="3" customHeight="1" x14ac:dyDescent="0.35">
      <c r="A10" s="70">
        <v>2</v>
      </c>
      <c r="B10" s="74"/>
      <c r="C10" s="74"/>
      <c r="D10" s="64"/>
      <c r="E10" s="83"/>
      <c r="F10" s="65"/>
      <c r="G10" s="78"/>
      <c r="H10" s="14">
        <f t="shared" ref="H10" si="0">IF(ISBLANK(J10),0,10)</f>
        <v>0</v>
      </c>
      <c r="I10" s="15">
        <f t="shared" ref="I10" si="1">IF(ISBLANK(Q10),0,15)</f>
        <v>0</v>
      </c>
      <c r="J10" s="64"/>
      <c r="K10" s="65"/>
      <c r="L10" s="64"/>
      <c r="M10" s="65"/>
      <c r="N10" s="46"/>
      <c r="O10" s="47"/>
      <c r="P10" s="52"/>
      <c r="Q10" s="55"/>
      <c r="R10" s="58"/>
      <c r="S10" s="58"/>
      <c r="T10" s="61"/>
      <c r="U10" s="40"/>
      <c r="V10" s="43" t="s">
        <v>9</v>
      </c>
      <c r="W10" s="37">
        <f t="shared" ref="W10" si="2">SUM(H10:I13,I14:I15)</f>
        <v>0</v>
      </c>
    </row>
    <row r="11" spans="1:23" ht="3" customHeight="1" x14ac:dyDescent="0.35">
      <c r="A11" s="71"/>
      <c r="B11" s="75"/>
      <c r="C11" s="75"/>
      <c r="D11" s="66"/>
      <c r="E11" s="84"/>
      <c r="F11" s="67"/>
      <c r="G11" s="79"/>
      <c r="H11" s="16">
        <f t="shared" ref="H11" si="3">IF(ISBLANK(L10),0,10)</f>
        <v>0</v>
      </c>
      <c r="I11" s="17">
        <f t="shared" ref="I11" si="4">IF(ISBLANK(R10),0,18)</f>
        <v>0</v>
      </c>
      <c r="J11" s="66"/>
      <c r="K11" s="67"/>
      <c r="L11" s="66"/>
      <c r="M11" s="67"/>
      <c r="N11" s="48"/>
      <c r="O11" s="49"/>
      <c r="P11" s="53"/>
      <c r="Q11" s="56"/>
      <c r="R11" s="59"/>
      <c r="S11" s="59"/>
      <c r="T11" s="62"/>
      <c r="U11" s="41"/>
      <c r="V11" s="44"/>
      <c r="W11" s="38"/>
    </row>
    <row r="12" spans="1:23" ht="3" customHeight="1" x14ac:dyDescent="0.35">
      <c r="A12" s="71"/>
      <c r="B12" s="75"/>
      <c r="C12" s="75"/>
      <c r="D12" s="66"/>
      <c r="E12" s="84"/>
      <c r="F12" s="67"/>
      <c r="G12" s="79"/>
      <c r="H12" s="16">
        <f t="shared" ref="H12" si="5">IF(ISBLANK(N10),0,10)</f>
        <v>0</v>
      </c>
      <c r="I12" s="17">
        <f t="shared" ref="I12" si="6">IF(ISBLANK(S10),0,21)</f>
        <v>0</v>
      </c>
      <c r="J12" s="66"/>
      <c r="K12" s="67"/>
      <c r="L12" s="66"/>
      <c r="M12" s="67"/>
      <c r="N12" s="48"/>
      <c r="O12" s="49"/>
      <c r="P12" s="53"/>
      <c r="Q12" s="56"/>
      <c r="R12" s="59"/>
      <c r="S12" s="59"/>
      <c r="T12" s="62"/>
      <c r="U12" s="41"/>
      <c r="V12" s="44"/>
      <c r="W12" s="38"/>
    </row>
    <row r="13" spans="1:23" ht="3" customHeight="1" x14ac:dyDescent="0.35">
      <c r="A13" s="71"/>
      <c r="B13" s="75"/>
      <c r="C13" s="75"/>
      <c r="D13" s="66"/>
      <c r="E13" s="84"/>
      <c r="F13" s="67"/>
      <c r="G13" s="79"/>
      <c r="H13" s="16">
        <f t="shared" ref="H13" si="7">IF(ISBLANK(P10),0,10)</f>
        <v>0</v>
      </c>
      <c r="I13" s="17">
        <f t="shared" ref="I13" si="8">IF(ISBLANK(T10),0,5)</f>
        <v>0</v>
      </c>
      <c r="J13" s="66"/>
      <c r="K13" s="67"/>
      <c r="L13" s="66"/>
      <c r="M13" s="67"/>
      <c r="N13" s="48"/>
      <c r="O13" s="49"/>
      <c r="P13" s="53"/>
      <c r="Q13" s="56"/>
      <c r="R13" s="59"/>
      <c r="S13" s="59"/>
      <c r="T13" s="62"/>
      <c r="U13" s="41"/>
      <c r="V13" s="44"/>
      <c r="W13" s="38"/>
    </row>
    <row r="14" spans="1:23" ht="3" customHeight="1" x14ac:dyDescent="0.35">
      <c r="A14" s="72"/>
      <c r="B14" s="76"/>
      <c r="C14" s="76"/>
      <c r="D14" s="66"/>
      <c r="E14" s="84"/>
      <c r="F14" s="67"/>
      <c r="G14" s="79"/>
      <c r="H14" s="16"/>
      <c r="I14" s="17">
        <f t="shared" ref="I14" si="9">IF(ISBLANK(U10),0,29)</f>
        <v>0</v>
      </c>
      <c r="J14" s="66"/>
      <c r="K14" s="67"/>
      <c r="L14" s="66"/>
      <c r="M14" s="67"/>
      <c r="N14" s="48"/>
      <c r="O14" s="49"/>
      <c r="P14" s="53"/>
      <c r="Q14" s="56"/>
      <c r="R14" s="59"/>
      <c r="S14" s="59"/>
      <c r="T14" s="62"/>
      <c r="U14" s="41"/>
      <c r="V14" s="44"/>
      <c r="W14" s="38"/>
    </row>
    <row r="15" spans="1:23" ht="3" customHeight="1" thickBot="1" x14ac:dyDescent="0.4">
      <c r="A15" s="73"/>
      <c r="B15" s="77"/>
      <c r="C15" s="77"/>
      <c r="D15" s="68"/>
      <c r="E15" s="85"/>
      <c r="F15" s="69"/>
      <c r="G15" s="80"/>
      <c r="H15" s="18">
        <f t="shared" ref="H15" si="10">SUM(H10:H13)</f>
        <v>0</v>
      </c>
      <c r="I15" s="19" t="b">
        <f t="shared" ref="I15" si="11">IF(H15,25)</f>
        <v>0</v>
      </c>
      <c r="J15" s="68"/>
      <c r="K15" s="69"/>
      <c r="L15" s="68"/>
      <c r="M15" s="69"/>
      <c r="N15" s="50"/>
      <c r="O15" s="51"/>
      <c r="P15" s="54"/>
      <c r="Q15" s="57"/>
      <c r="R15" s="60"/>
      <c r="S15" s="60"/>
      <c r="T15" s="63"/>
      <c r="U15" s="42"/>
      <c r="V15" s="45"/>
      <c r="W15" s="39"/>
    </row>
    <row r="16" spans="1:23" ht="3" customHeight="1" x14ac:dyDescent="0.35">
      <c r="A16" s="70">
        <v>3</v>
      </c>
      <c r="B16" s="74"/>
      <c r="C16" s="74"/>
      <c r="D16" s="64"/>
      <c r="E16" s="83"/>
      <c r="F16" s="65"/>
      <c r="G16" s="78"/>
      <c r="H16" s="14">
        <f t="shared" ref="H16" si="12">IF(ISBLANK(J16),0,10)</f>
        <v>0</v>
      </c>
      <c r="I16" s="15">
        <f t="shared" ref="I16" si="13">IF(ISBLANK(Q16),0,15)</f>
        <v>0</v>
      </c>
      <c r="J16" s="64"/>
      <c r="K16" s="65"/>
      <c r="L16" s="64"/>
      <c r="M16" s="65"/>
      <c r="N16" s="46"/>
      <c r="O16" s="47"/>
      <c r="P16" s="52"/>
      <c r="Q16" s="55"/>
      <c r="R16" s="58"/>
      <c r="S16" s="58"/>
      <c r="T16" s="61"/>
      <c r="U16" s="40"/>
      <c r="V16" s="43" t="s">
        <v>9</v>
      </c>
      <c r="W16" s="37">
        <f t="shared" ref="W16" si="14">SUM(H16:I19,I20:I21)</f>
        <v>0</v>
      </c>
    </row>
    <row r="17" spans="1:23" ht="3" customHeight="1" x14ac:dyDescent="0.35">
      <c r="A17" s="71"/>
      <c r="B17" s="75"/>
      <c r="C17" s="75"/>
      <c r="D17" s="66"/>
      <c r="E17" s="84"/>
      <c r="F17" s="67"/>
      <c r="G17" s="79"/>
      <c r="H17" s="16">
        <f t="shared" ref="H17" si="15">IF(ISBLANK(L16),0,10)</f>
        <v>0</v>
      </c>
      <c r="I17" s="17">
        <f t="shared" ref="I17" si="16">IF(ISBLANK(R16),0,18)</f>
        <v>0</v>
      </c>
      <c r="J17" s="66"/>
      <c r="K17" s="67"/>
      <c r="L17" s="66"/>
      <c r="M17" s="67"/>
      <c r="N17" s="48"/>
      <c r="O17" s="49"/>
      <c r="P17" s="53"/>
      <c r="Q17" s="56"/>
      <c r="R17" s="59"/>
      <c r="S17" s="59"/>
      <c r="T17" s="62"/>
      <c r="U17" s="41"/>
      <c r="V17" s="44"/>
      <c r="W17" s="38"/>
    </row>
    <row r="18" spans="1:23" ht="3" customHeight="1" x14ac:dyDescent="0.35">
      <c r="A18" s="71"/>
      <c r="B18" s="75"/>
      <c r="C18" s="75"/>
      <c r="D18" s="66"/>
      <c r="E18" s="84"/>
      <c r="F18" s="67"/>
      <c r="G18" s="79"/>
      <c r="H18" s="16">
        <f t="shared" ref="H18" si="17">IF(ISBLANK(N16),0,10)</f>
        <v>0</v>
      </c>
      <c r="I18" s="17">
        <f t="shared" ref="I18" si="18">IF(ISBLANK(S16),0,21)</f>
        <v>0</v>
      </c>
      <c r="J18" s="66"/>
      <c r="K18" s="67"/>
      <c r="L18" s="66"/>
      <c r="M18" s="67"/>
      <c r="N18" s="48"/>
      <c r="O18" s="49"/>
      <c r="P18" s="53"/>
      <c r="Q18" s="56"/>
      <c r="R18" s="59"/>
      <c r="S18" s="59"/>
      <c r="T18" s="62"/>
      <c r="U18" s="41"/>
      <c r="V18" s="44"/>
      <c r="W18" s="38"/>
    </row>
    <row r="19" spans="1:23" ht="3" customHeight="1" x14ac:dyDescent="0.35">
      <c r="A19" s="71"/>
      <c r="B19" s="75"/>
      <c r="C19" s="75"/>
      <c r="D19" s="66"/>
      <c r="E19" s="84"/>
      <c r="F19" s="67"/>
      <c r="G19" s="79"/>
      <c r="H19" s="16">
        <f t="shared" ref="H19" si="19">IF(ISBLANK(P16),0,10)</f>
        <v>0</v>
      </c>
      <c r="I19" s="17">
        <f t="shared" ref="I19" si="20">IF(ISBLANK(T16),0,5)</f>
        <v>0</v>
      </c>
      <c r="J19" s="66"/>
      <c r="K19" s="67"/>
      <c r="L19" s="66"/>
      <c r="M19" s="67"/>
      <c r="N19" s="48"/>
      <c r="O19" s="49"/>
      <c r="P19" s="53"/>
      <c r="Q19" s="56"/>
      <c r="R19" s="59"/>
      <c r="S19" s="59"/>
      <c r="T19" s="62"/>
      <c r="U19" s="41"/>
      <c r="V19" s="44"/>
      <c r="W19" s="38"/>
    </row>
    <row r="20" spans="1:23" ht="3" customHeight="1" x14ac:dyDescent="0.35">
      <c r="A20" s="72"/>
      <c r="B20" s="76"/>
      <c r="C20" s="76"/>
      <c r="D20" s="66"/>
      <c r="E20" s="84"/>
      <c r="F20" s="67"/>
      <c r="G20" s="79"/>
      <c r="H20" s="16"/>
      <c r="I20" s="17">
        <f t="shared" ref="I20" si="21">IF(ISBLANK(U16),0,29)</f>
        <v>0</v>
      </c>
      <c r="J20" s="66"/>
      <c r="K20" s="67"/>
      <c r="L20" s="66"/>
      <c r="M20" s="67"/>
      <c r="N20" s="48"/>
      <c r="O20" s="49"/>
      <c r="P20" s="53"/>
      <c r="Q20" s="56"/>
      <c r="R20" s="59"/>
      <c r="S20" s="59"/>
      <c r="T20" s="62"/>
      <c r="U20" s="41"/>
      <c r="V20" s="44"/>
      <c r="W20" s="38"/>
    </row>
    <row r="21" spans="1:23" ht="3" customHeight="1" thickBot="1" x14ac:dyDescent="0.4">
      <c r="A21" s="73"/>
      <c r="B21" s="77"/>
      <c r="C21" s="77"/>
      <c r="D21" s="68"/>
      <c r="E21" s="85"/>
      <c r="F21" s="69"/>
      <c r="G21" s="80"/>
      <c r="H21" s="18">
        <f t="shared" ref="H21" si="22">SUM(H16:H19)</f>
        <v>0</v>
      </c>
      <c r="I21" s="19" t="b">
        <f t="shared" ref="I21" si="23">IF(H21,25)</f>
        <v>0</v>
      </c>
      <c r="J21" s="68"/>
      <c r="K21" s="69"/>
      <c r="L21" s="68"/>
      <c r="M21" s="69"/>
      <c r="N21" s="50"/>
      <c r="O21" s="51"/>
      <c r="P21" s="54"/>
      <c r="Q21" s="57"/>
      <c r="R21" s="60"/>
      <c r="S21" s="60"/>
      <c r="T21" s="63"/>
      <c r="U21" s="42"/>
      <c r="V21" s="45"/>
      <c r="W21" s="39"/>
    </row>
    <row r="22" spans="1:23" ht="3" customHeight="1" x14ac:dyDescent="0.35">
      <c r="A22" s="70">
        <v>4</v>
      </c>
      <c r="B22" s="74"/>
      <c r="C22" s="74"/>
      <c r="D22" s="64"/>
      <c r="E22" s="83"/>
      <c r="F22" s="65"/>
      <c r="G22" s="78"/>
      <c r="H22" s="14">
        <f t="shared" ref="H22" si="24">IF(ISBLANK(J22),0,10)</f>
        <v>0</v>
      </c>
      <c r="I22" s="15">
        <f t="shared" ref="I22" si="25">IF(ISBLANK(Q22),0,15)</f>
        <v>0</v>
      </c>
      <c r="J22" s="64"/>
      <c r="K22" s="65"/>
      <c r="L22" s="64"/>
      <c r="M22" s="65"/>
      <c r="N22" s="46"/>
      <c r="O22" s="47"/>
      <c r="P22" s="52"/>
      <c r="Q22" s="55"/>
      <c r="R22" s="58"/>
      <c r="S22" s="58"/>
      <c r="T22" s="61"/>
      <c r="U22" s="40"/>
      <c r="V22" s="43" t="s">
        <v>9</v>
      </c>
      <c r="W22" s="37">
        <f t="shared" ref="W22" si="26">SUM(H22:I25,I26:I27)</f>
        <v>0</v>
      </c>
    </row>
    <row r="23" spans="1:23" ht="3" customHeight="1" x14ac:dyDescent="0.35">
      <c r="A23" s="71"/>
      <c r="B23" s="75"/>
      <c r="C23" s="75"/>
      <c r="D23" s="66"/>
      <c r="E23" s="84"/>
      <c r="F23" s="67"/>
      <c r="G23" s="79"/>
      <c r="H23" s="16">
        <f t="shared" ref="H23" si="27">IF(ISBLANK(L22),0,10)</f>
        <v>0</v>
      </c>
      <c r="I23" s="17">
        <f t="shared" ref="I23" si="28">IF(ISBLANK(R22),0,18)</f>
        <v>0</v>
      </c>
      <c r="J23" s="66"/>
      <c r="K23" s="67"/>
      <c r="L23" s="66"/>
      <c r="M23" s="67"/>
      <c r="N23" s="48"/>
      <c r="O23" s="49"/>
      <c r="P23" s="53"/>
      <c r="Q23" s="56"/>
      <c r="R23" s="59"/>
      <c r="S23" s="59"/>
      <c r="T23" s="62"/>
      <c r="U23" s="41"/>
      <c r="V23" s="44"/>
      <c r="W23" s="38"/>
    </row>
    <row r="24" spans="1:23" ht="3" customHeight="1" x14ac:dyDescent="0.35">
      <c r="A24" s="71"/>
      <c r="B24" s="75"/>
      <c r="C24" s="75"/>
      <c r="D24" s="66"/>
      <c r="E24" s="84"/>
      <c r="F24" s="67"/>
      <c r="G24" s="79"/>
      <c r="H24" s="16">
        <f t="shared" ref="H24" si="29">IF(ISBLANK(N22),0,10)</f>
        <v>0</v>
      </c>
      <c r="I24" s="17">
        <f t="shared" ref="I24" si="30">IF(ISBLANK(S22),0,21)</f>
        <v>0</v>
      </c>
      <c r="J24" s="66"/>
      <c r="K24" s="67"/>
      <c r="L24" s="66"/>
      <c r="M24" s="67"/>
      <c r="N24" s="48"/>
      <c r="O24" s="49"/>
      <c r="P24" s="53"/>
      <c r="Q24" s="56"/>
      <c r="R24" s="59"/>
      <c r="S24" s="59"/>
      <c r="T24" s="62"/>
      <c r="U24" s="41"/>
      <c r="V24" s="44"/>
      <c r="W24" s="38"/>
    </row>
    <row r="25" spans="1:23" ht="3" customHeight="1" x14ac:dyDescent="0.35">
      <c r="A25" s="71"/>
      <c r="B25" s="75"/>
      <c r="C25" s="75"/>
      <c r="D25" s="66"/>
      <c r="E25" s="84"/>
      <c r="F25" s="67"/>
      <c r="G25" s="79"/>
      <c r="H25" s="16">
        <f t="shared" ref="H25" si="31">IF(ISBLANK(P22),0,10)</f>
        <v>0</v>
      </c>
      <c r="I25" s="17">
        <f t="shared" ref="I25" si="32">IF(ISBLANK(T22),0,5)</f>
        <v>0</v>
      </c>
      <c r="J25" s="66"/>
      <c r="K25" s="67"/>
      <c r="L25" s="66"/>
      <c r="M25" s="67"/>
      <c r="N25" s="48"/>
      <c r="O25" s="49"/>
      <c r="P25" s="53"/>
      <c r="Q25" s="56"/>
      <c r="R25" s="59"/>
      <c r="S25" s="59"/>
      <c r="T25" s="62"/>
      <c r="U25" s="41"/>
      <c r="V25" s="44"/>
      <c r="W25" s="38"/>
    </row>
    <row r="26" spans="1:23" ht="3" customHeight="1" x14ac:dyDescent="0.35">
      <c r="A26" s="72"/>
      <c r="B26" s="76"/>
      <c r="C26" s="76"/>
      <c r="D26" s="66"/>
      <c r="E26" s="84"/>
      <c r="F26" s="67"/>
      <c r="G26" s="79"/>
      <c r="H26" s="16"/>
      <c r="I26" s="17">
        <f t="shared" ref="I26" si="33">IF(ISBLANK(U22),0,29)</f>
        <v>0</v>
      </c>
      <c r="J26" s="66"/>
      <c r="K26" s="67"/>
      <c r="L26" s="66"/>
      <c r="M26" s="67"/>
      <c r="N26" s="48"/>
      <c r="O26" s="49"/>
      <c r="P26" s="53"/>
      <c r="Q26" s="56"/>
      <c r="R26" s="59"/>
      <c r="S26" s="59"/>
      <c r="T26" s="62"/>
      <c r="U26" s="41"/>
      <c r="V26" s="44"/>
      <c r="W26" s="38"/>
    </row>
    <row r="27" spans="1:23" ht="3" customHeight="1" thickBot="1" x14ac:dyDescent="0.4">
      <c r="A27" s="73"/>
      <c r="B27" s="77"/>
      <c r="C27" s="77"/>
      <c r="D27" s="68"/>
      <c r="E27" s="85"/>
      <c r="F27" s="69"/>
      <c r="G27" s="80"/>
      <c r="H27" s="18">
        <f t="shared" ref="H27" si="34">SUM(H22:H25)</f>
        <v>0</v>
      </c>
      <c r="I27" s="19" t="b">
        <f t="shared" ref="I27" si="35">IF(H27,25)</f>
        <v>0</v>
      </c>
      <c r="J27" s="68"/>
      <c r="K27" s="69"/>
      <c r="L27" s="68"/>
      <c r="M27" s="69"/>
      <c r="N27" s="50"/>
      <c r="O27" s="51"/>
      <c r="P27" s="54"/>
      <c r="Q27" s="57"/>
      <c r="R27" s="60"/>
      <c r="S27" s="60"/>
      <c r="T27" s="63"/>
      <c r="U27" s="42"/>
      <c r="V27" s="45"/>
      <c r="W27" s="39"/>
    </row>
    <row r="28" spans="1:23" ht="3" customHeight="1" x14ac:dyDescent="0.35">
      <c r="A28" s="70">
        <v>5</v>
      </c>
      <c r="B28" s="74"/>
      <c r="C28" s="74"/>
      <c r="D28" s="64"/>
      <c r="E28" s="83"/>
      <c r="F28" s="65"/>
      <c r="G28" s="78"/>
      <c r="H28" s="14">
        <f t="shared" ref="H28" si="36">IF(ISBLANK(J28),0,10)</f>
        <v>0</v>
      </c>
      <c r="I28" s="15">
        <f t="shared" ref="I28" si="37">IF(ISBLANK(Q28),0,15)</f>
        <v>0</v>
      </c>
      <c r="J28" s="64"/>
      <c r="K28" s="65"/>
      <c r="L28" s="64"/>
      <c r="M28" s="65"/>
      <c r="N28" s="46"/>
      <c r="O28" s="47"/>
      <c r="P28" s="52"/>
      <c r="Q28" s="55"/>
      <c r="R28" s="58"/>
      <c r="S28" s="58"/>
      <c r="T28" s="61"/>
      <c r="U28" s="40"/>
      <c r="V28" s="43" t="s">
        <v>9</v>
      </c>
      <c r="W28" s="37">
        <f t="shared" ref="W28" si="38">SUM(H28:I31,I32:I33)</f>
        <v>0</v>
      </c>
    </row>
    <row r="29" spans="1:23" ht="3" customHeight="1" x14ac:dyDescent="0.35">
      <c r="A29" s="71"/>
      <c r="B29" s="75"/>
      <c r="C29" s="75"/>
      <c r="D29" s="66"/>
      <c r="E29" s="84"/>
      <c r="F29" s="67"/>
      <c r="G29" s="79"/>
      <c r="H29" s="16">
        <f t="shared" ref="H29" si="39">IF(ISBLANK(L28),0,10)</f>
        <v>0</v>
      </c>
      <c r="I29" s="17">
        <f t="shared" ref="I29" si="40">IF(ISBLANK(R28),0,18)</f>
        <v>0</v>
      </c>
      <c r="J29" s="66"/>
      <c r="K29" s="67"/>
      <c r="L29" s="66"/>
      <c r="M29" s="67"/>
      <c r="N29" s="48"/>
      <c r="O29" s="49"/>
      <c r="P29" s="53"/>
      <c r="Q29" s="56"/>
      <c r="R29" s="59"/>
      <c r="S29" s="59"/>
      <c r="T29" s="62"/>
      <c r="U29" s="41"/>
      <c r="V29" s="44"/>
      <c r="W29" s="38"/>
    </row>
    <row r="30" spans="1:23" ht="3" customHeight="1" x14ac:dyDescent="0.35">
      <c r="A30" s="71"/>
      <c r="B30" s="75"/>
      <c r="C30" s="75"/>
      <c r="D30" s="66"/>
      <c r="E30" s="84"/>
      <c r="F30" s="67"/>
      <c r="G30" s="79"/>
      <c r="H30" s="16">
        <f t="shared" ref="H30" si="41">IF(ISBLANK(N28),0,10)</f>
        <v>0</v>
      </c>
      <c r="I30" s="17">
        <f t="shared" ref="I30" si="42">IF(ISBLANK(S28),0,21)</f>
        <v>0</v>
      </c>
      <c r="J30" s="66"/>
      <c r="K30" s="67"/>
      <c r="L30" s="66"/>
      <c r="M30" s="67"/>
      <c r="N30" s="48"/>
      <c r="O30" s="49"/>
      <c r="P30" s="53"/>
      <c r="Q30" s="56"/>
      <c r="R30" s="59"/>
      <c r="S30" s="59"/>
      <c r="T30" s="62"/>
      <c r="U30" s="41"/>
      <c r="V30" s="44"/>
      <c r="W30" s="38"/>
    </row>
    <row r="31" spans="1:23" ht="3" customHeight="1" x14ac:dyDescent="0.35">
      <c r="A31" s="71"/>
      <c r="B31" s="75"/>
      <c r="C31" s="75"/>
      <c r="D31" s="66"/>
      <c r="E31" s="84"/>
      <c r="F31" s="67"/>
      <c r="G31" s="79"/>
      <c r="H31" s="16">
        <f t="shared" ref="H31" si="43">IF(ISBLANK(P28),0,10)</f>
        <v>0</v>
      </c>
      <c r="I31" s="17">
        <f t="shared" ref="I31" si="44">IF(ISBLANK(T28),0,5)</f>
        <v>0</v>
      </c>
      <c r="J31" s="66"/>
      <c r="K31" s="67"/>
      <c r="L31" s="66"/>
      <c r="M31" s="67"/>
      <c r="N31" s="48"/>
      <c r="O31" s="49"/>
      <c r="P31" s="53"/>
      <c r="Q31" s="56"/>
      <c r="R31" s="59"/>
      <c r="S31" s="59"/>
      <c r="T31" s="62"/>
      <c r="U31" s="41"/>
      <c r="V31" s="44"/>
      <c r="W31" s="38"/>
    </row>
    <row r="32" spans="1:23" ht="3" customHeight="1" x14ac:dyDescent="0.35">
      <c r="A32" s="72"/>
      <c r="B32" s="76"/>
      <c r="C32" s="76"/>
      <c r="D32" s="66"/>
      <c r="E32" s="84"/>
      <c r="F32" s="67"/>
      <c r="G32" s="79"/>
      <c r="H32" s="16"/>
      <c r="I32" s="17">
        <f t="shared" ref="I32" si="45">IF(ISBLANK(U28),0,29)</f>
        <v>0</v>
      </c>
      <c r="J32" s="66"/>
      <c r="K32" s="67"/>
      <c r="L32" s="66"/>
      <c r="M32" s="67"/>
      <c r="N32" s="48"/>
      <c r="O32" s="49"/>
      <c r="P32" s="53"/>
      <c r="Q32" s="56"/>
      <c r="R32" s="59"/>
      <c r="S32" s="59"/>
      <c r="T32" s="62"/>
      <c r="U32" s="41"/>
      <c r="V32" s="44"/>
      <c r="W32" s="38"/>
    </row>
    <row r="33" spans="1:23" ht="3" customHeight="1" thickBot="1" x14ac:dyDescent="0.4">
      <c r="A33" s="73"/>
      <c r="B33" s="77"/>
      <c r="C33" s="77"/>
      <c r="D33" s="68"/>
      <c r="E33" s="85"/>
      <c r="F33" s="69"/>
      <c r="G33" s="80"/>
      <c r="H33" s="18">
        <f t="shared" ref="H33" si="46">SUM(H28:H31)</f>
        <v>0</v>
      </c>
      <c r="I33" s="19" t="b">
        <f t="shared" ref="I33" si="47">IF(H33,25)</f>
        <v>0</v>
      </c>
      <c r="J33" s="68"/>
      <c r="K33" s="69"/>
      <c r="L33" s="68"/>
      <c r="M33" s="69"/>
      <c r="N33" s="50"/>
      <c r="O33" s="51"/>
      <c r="P33" s="54"/>
      <c r="Q33" s="57"/>
      <c r="R33" s="60"/>
      <c r="S33" s="60"/>
      <c r="T33" s="63"/>
      <c r="U33" s="42"/>
      <c r="V33" s="45"/>
      <c r="W33" s="39"/>
    </row>
    <row r="34" spans="1:23" ht="3" customHeight="1" x14ac:dyDescent="0.35">
      <c r="A34" s="70">
        <v>6</v>
      </c>
      <c r="B34" s="74"/>
      <c r="C34" s="74"/>
      <c r="D34" s="64"/>
      <c r="E34" s="83"/>
      <c r="F34" s="65"/>
      <c r="G34" s="78"/>
      <c r="H34" s="14">
        <f t="shared" ref="H34" si="48">IF(ISBLANK(J34),0,10)</f>
        <v>0</v>
      </c>
      <c r="I34" s="15">
        <f t="shared" ref="I34" si="49">IF(ISBLANK(Q34),0,15)</f>
        <v>0</v>
      </c>
      <c r="J34" s="64"/>
      <c r="K34" s="65"/>
      <c r="L34" s="64"/>
      <c r="M34" s="65"/>
      <c r="N34" s="46"/>
      <c r="O34" s="47"/>
      <c r="P34" s="52"/>
      <c r="Q34" s="55"/>
      <c r="R34" s="58"/>
      <c r="S34" s="58"/>
      <c r="T34" s="61"/>
      <c r="U34" s="40"/>
      <c r="V34" s="43" t="s">
        <v>9</v>
      </c>
      <c r="W34" s="37">
        <f t="shared" ref="W34" si="50">SUM(H34:I37,I38:I39)</f>
        <v>0</v>
      </c>
    </row>
    <row r="35" spans="1:23" ht="3" customHeight="1" x14ac:dyDescent="0.35">
      <c r="A35" s="71"/>
      <c r="B35" s="75"/>
      <c r="C35" s="75"/>
      <c r="D35" s="66"/>
      <c r="E35" s="84"/>
      <c r="F35" s="67"/>
      <c r="G35" s="79"/>
      <c r="H35" s="16">
        <f t="shared" ref="H35" si="51">IF(ISBLANK(L34),0,10)</f>
        <v>0</v>
      </c>
      <c r="I35" s="17">
        <f t="shared" ref="I35" si="52">IF(ISBLANK(R34),0,18)</f>
        <v>0</v>
      </c>
      <c r="J35" s="66"/>
      <c r="K35" s="67"/>
      <c r="L35" s="66"/>
      <c r="M35" s="67"/>
      <c r="N35" s="48"/>
      <c r="O35" s="49"/>
      <c r="P35" s="53"/>
      <c r="Q35" s="56"/>
      <c r="R35" s="59"/>
      <c r="S35" s="59"/>
      <c r="T35" s="62"/>
      <c r="U35" s="41"/>
      <c r="V35" s="44"/>
      <c r="W35" s="38"/>
    </row>
    <row r="36" spans="1:23" ht="3" customHeight="1" x14ac:dyDescent="0.35">
      <c r="A36" s="71"/>
      <c r="B36" s="75"/>
      <c r="C36" s="75"/>
      <c r="D36" s="66"/>
      <c r="E36" s="84"/>
      <c r="F36" s="67"/>
      <c r="G36" s="79"/>
      <c r="H36" s="16">
        <f t="shared" ref="H36" si="53">IF(ISBLANK(N34),0,10)</f>
        <v>0</v>
      </c>
      <c r="I36" s="17">
        <f t="shared" ref="I36" si="54">IF(ISBLANK(S34),0,21)</f>
        <v>0</v>
      </c>
      <c r="J36" s="66"/>
      <c r="K36" s="67"/>
      <c r="L36" s="66"/>
      <c r="M36" s="67"/>
      <c r="N36" s="48"/>
      <c r="O36" s="49"/>
      <c r="P36" s="53"/>
      <c r="Q36" s="56"/>
      <c r="R36" s="59"/>
      <c r="S36" s="59"/>
      <c r="T36" s="62"/>
      <c r="U36" s="41"/>
      <c r="V36" s="44"/>
      <c r="W36" s="38"/>
    </row>
    <row r="37" spans="1:23" ht="3" customHeight="1" x14ac:dyDescent="0.35">
      <c r="A37" s="71"/>
      <c r="B37" s="75"/>
      <c r="C37" s="75"/>
      <c r="D37" s="66"/>
      <c r="E37" s="84"/>
      <c r="F37" s="67"/>
      <c r="G37" s="79"/>
      <c r="H37" s="16">
        <f t="shared" ref="H37" si="55">IF(ISBLANK(P34),0,10)</f>
        <v>0</v>
      </c>
      <c r="I37" s="17">
        <f t="shared" ref="I37" si="56">IF(ISBLANK(T34),0,5)</f>
        <v>0</v>
      </c>
      <c r="J37" s="66"/>
      <c r="K37" s="67"/>
      <c r="L37" s="66"/>
      <c r="M37" s="67"/>
      <c r="N37" s="48"/>
      <c r="O37" s="49"/>
      <c r="P37" s="53"/>
      <c r="Q37" s="56"/>
      <c r="R37" s="59"/>
      <c r="S37" s="59"/>
      <c r="T37" s="62"/>
      <c r="U37" s="41"/>
      <c r="V37" s="44"/>
      <c r="W37" s="38"/>
    </row>
    <row r="38" spans="1:23" ht="3" customHeight="1" x14ac:dyDescent="0.35">
      <c r="A38" s="72"/>
      <c r="B38" s="76"/>
      <c r="C38" s="76"/>
      <c r="D38" s="66"/>
      <c r="E38" s="84"/>
      <c r="F38" s="67"/>
      <c r="G38" s="79"/>
      <c r="H38" s="16"/>
      <c r="I38" s="17">
        <f t="shared" ref="I38" si="57">IF(ISBLANK(U34),0,29)</f>
        <v>0</v>
      </c>
      <c r="J38" s="66"/>
      <c r="K38" s="67"/>
      <c r="L38" s="66"/>
      <c r="M38" s="67"/>
      <c r="N38" s="48"/>
      <c r="O38" s="49"/>
      <c r="P38" s="53"/>
      <c r="Q38" s="56"/>
      <c r="R38" s="59"/>
      <c r="S38" s="59"/>
      <c r="T38" s="62"/>
      <c r="U38" s="41"/>
      <c r="V38" s="44"/>
      <c r="W38" s="38"/>
    </row>
    <row r="39" spans="1:23" ht="3" customHeight="1" thickBot="1" x14ac:dyDescent="0.4">
      <c r="A39" s="73"/>
      <c r="B39" s="77"/>
      <c r="C39" s="77"/>
      <c r="D39" s="68"/>
      <c r="E39" s="85"/>
      <c r="F39" s="69"/>
      <c r="G39" s="80"/>
      <c r="H39" s="18">
        <f t="shared" ref="H39" si="58">SUM(H34:H37)</f>
        <v>0</v>
      </c>
      <c r="I39" s="19" t="b">
        <f t="shared" ref="I39" si="59">IF(H39,25)</f>
        <v>0</v>
      </c>
      <c r="J39" s="68"/>
      <c r="K39" s="69"/>
      <c r="L39" s="68"/>
      <c r="M39" s="69"/>
      <c r="N39" s="50"/>
      <c r="O39" s="51"/>
      <c r="P39" s="54"/>
      <c r="Q39" s="57"/>
      <c r="R39" s="60"/>
      <c r="S39" s="60"/>
      <c r="T39" s="63"/>
      <c r="U39" s="42"/>
      <c r="V39" s="45"/>
      <c r="W39" s="39"/>
    </row>
    <row r="40" spans="1:23" ht="3" customHeight="1" x14ac:dyDescent="0.35">
      <c r="A40" s="70">
        <v>7</v>
      </c>
      <c r="B40" s="74"/>
      <c r="C40" s="74"/>
      <c r="D40" s="64"/>
      <c r="E40" s="83"/>
      <c r="F40" s="65"/>
      <c r="G40" s="78"/>
      <c r="H40" s="14">
        <f t="shared" ref="H40" si="60">IF(ISBLANK(J40),0,10)</f>
        <v>0</v>
      </c>
      <c r="I40" s="15">
        <f t="shared" ref="I40" si="61">IF(ISBLANK(Q40),0,15)</f>
        <v>0</v>
      </c>
      <c r="J40" s="64"/>
      <c r="K40" s="65"/>
      <c r="L40" s="64"/>
      <c r="M40" s="65"/>
      <c r="N40" s="46"/>
      <c r="O40" s="47"/>
      <c r="P40" s="52"/>
      <c r="Q40" s="55"/>
      <c r="R40" s="58"/>
      <c r="S40" s="58"/>
      <c r="T40" s="61"/>
      <c r="U40" s="40"/>
      <c r="V40" s="43" t="s">
        <v>9</v>
      </c>
      <c r="W40" s="37">
        <f t="shared" ref="W40" si="62">SUM(H40:I43,I44:I45)</f>
        <v>0</v>
      </c>
    </row>
    <row r="41" spans="1:23" ht="3" customHeight="1" x14ac:dyDescent="0.35">
      <c r="A41" s="71"/>
      <c r="B41" s="75"/>
      <c r="C41" s="75"/>
      <c r="D41" s="66"/>
      <c r="E41" s="84"/>
      <c r="F41" s="67"/>
      <c r="G41" s="79"/>
      <c r="H41" s="16">
        <f t="shared" ref="H41" si="63">IF(ISBLANK(L40),0,10)</f>
        <v>0</v>
      </c>
      <c r="I41" s="17">
        <f t="shared" ref="I41" si="64">IF(ISBLANK(R40),0,18)</f>
        <v>0</v>
      </c>
      <c r="J41" s="66"/>
      <c r="K41" s="67"/>
      <c r="L41" s="66"/>
      <c r="M41" s="67"/>
      <c r="N41" s="48"/>
      <c r="O41" s="49"/>
      <c r="P41" s="53"/>
      <c r="Q41" s="56"/>
      <c r="R41" s="59"/>
      <c r="S41" s="59"/>
      <c r="T41" s="62"/>
      <c r="U41" s="41"/>
      <c r="V41" s="44"/>
      <c r="W41" s="38"/>
    </row>
    <row r="42" spans="1:23" ht="3" customHeight="1" x14ac:dyDescent="0.35">
      <c r="A42" s="71"/>
      <c r="B42" s="75"/>
      <c r="C42" s="75"/>
      <c r="D42" s="66"/>
      <c r="E42" s="84"/>
      <c r="F42" s="67"/>
      <c r="G42" s="79"/>
      <c r="H42" s="16">
        <f t="shared" ref="H42" si="65">IF(ISBLANK(N40),0,10)</f>
        <v>0</v>
      </c>
      <c r="I42" s="17">
        <f t="shared" ref="I42" si="66">IF(ISBLANK(S40),0,21)</f>
        <v>0</v>
      </c>
      <c r="J42" s="66"/>
      <c r="K42" s="67"/>
      <c r="L42" s="66"/>
      <c r="M42" s="67"/>
      <c r="N42" s="48"/>
      <c r="O42" s="49"/>
      <c r="P42" s="53"/>
      <c r="Q42" s="56"/>
      <c r="R42" s="59"/>
      <c r="S42" s="59"/>
      <c r="T42" s="62"/>
      <c r="U42" s="41"/>
      <c r="V42" s="44"/>
      <c r="W42" s="38"/>
    </row>
    <row r="43" spans="1:23" ht="3" customHeight="1" x14ac:dyDescent="0.35">
      <c r="A43" s="71"/>
      <c r="B43" s="75"/>
      <c r="C43" s="75"/>
      <c r="D43" s="66"/>
      <c r="E43" s="84"/>
      <c r="F43" s="67"/>
      <c r="G43" s="79"/>
      <c r="H43" s="16">
        <f t="shared" ref="H43" si="67">IF(ISBLANK(P40),0,10)</f>
        <v>0</v>
      </c>
      <c r="I43" s="17">
        <f t="shared" ref="I43" si="68">IF(ISBLANK(T40),0,5)</f>
        <v>0</v>
      </c>
      <c r="J43" s="66"/>
      <c r="K43" s="67"/>
      <c r="L43" s="66"/>
      <c r="M43" s="67"/>
      <c r="N43" s="48"/>
      <c r="O43" s="49"/>
      <c r="P43" s="53"/>
      <c r="Q43" s="56"/>
      <c r="R43" s="59"/>
      <c r="S43" s="59"/>
      <c r="T43" s="62"/>
      <c r="U43" s="41"/>
      <c r="V43" s="44"/>
      <c r="W43" s="38"/>
    </row>
    <row r="44" spans="1:23" ht="3" customHeight="1" x14ac:dyDescent="0.35">
      <c r="A44" s="72"/>
      <c r="B44" s="76"/>
      <c r="C44" s="76"/>
      <c r="D44" s="66"/>
      <c r="E44" s="84"/>
      <c r="F44" s="67"/>
      <c r="G44" s="79"/>
      <c r="H44" s="16"/>
      <c r="I44" s="17">
        <f t="shared" ref="I44" si="69">IF(ISBLANK(U40),0,29)</f>
        <v>0</v>
      </c>
      <c r="J44" s="66"/>
      <c r="K44" s="67"/>
      <c r="L44" s="66"/>
      <c r="M44" s="67"/>
      <c r="N44" s="48"/>
      <c r="O44" s="49"/>
      <c r="P44" s="53"/>
      <c r="Q44" s="56"/>
      <c r="R44" s="59"/>
      <c r="S44" s="59"/>
      <c r="T44" s="62"/>
      <c r="U44" s="41"/>
      <c r="V44" s="44"/>
      <c r="W44" s="38"/>
    </row>
    <row r="45" spans="1:23" ht="3" customHeight="1" thickBot="1" x14ac:dyDescent="0.4">
      <c r="A45" s="73"/>
      <c r="B45" s="77"/>
      <c r="C45" s="77"/>
      <c r="D45" s="68"/>
      <c r="E45" s="85"/>
      <c r="F45" s="69"/>
      <c r="G45" s="80"/>
      <c r="H45" s="18">
        <f t="shared" ref="H45" si="70">SUM(H40:H43)</f>
        <v>0</v>
      </c>
      <c r="I45" s="19" t="b">
        <f t="shared" ref="I45" si="71">IF(H45,25)</f>
        <v>0</v>
      </c>
      <c r="J45" s="68"/>
      <c r="K45" s="69"/>
      <c r="L45" s="68"/>
      <c r="M45" s="69"/>
      <c r="N45" s="50"/>
      <c r="O45" s="51"/>
      <c r="P45" s="54"/>
      <c r="Q45" s="57"/>
      <c r="R45" s="60"/>
      <c r="S45" s="60"/>
      <c r="T45" s="63"/>
      <c r="U45" s="42"/>
      <c r="V45" s="45"/>
      <c r="W45" s="39"/>
    </row>
    <row r="46" spans="1:23" ht="3" customHeight="1" x14ac:dyDescent="0.35">
      <c r="A46" s="70">
        <v>8</v>
      </c>
      <c r="B46" s="74"/>
      <c r="C46" s="74"/>
      <c r="D46" s="64"/>
      <c r="E46" s="83"/>
      <c r="F46" s="65"/>
      <c r="G46" s="78"/>
      <c r="H46" s="14">
        <f t="shared" ref="H46" si="72">IF(ISBLANK(J46),0,10)</f>
        <v>0</v>
      </c>
      <c r="I46" s="15">
        <f t="shared" ref="I46" si="73">IF(ISBLANK(Q46),0,15)</f>
        <v>0</v>
      </c>
      <c r="J46" s="64"/>
      <c r="K46" s="65"/>
      <c r="L46" s="64"/>
      <c r="M46" s="65"/>
      <c r="N46" s="46"/>
      <c r="O46" s="47"/>
      <c r="P46" s="52"/>
      <c r="Q46" s="55"/>
      <c r="R46" s="58"/>
      <c r="S46" s="58"/>
      <c r="T46" s="61"/>
      <c r="U46" s="40"/>
      <c r="V46" s="43" t="s">
        <v>9</v>
      </c>
      <c r="W46" s="37">
        <f t="shared" ref="W46" si="74">SUM(H46:I49,I50:I51)</f>
        <v>0</v>
      </c>
    </row>
    <row r="47" spans="1:23" ht="3" customHeight="1" x14ac:dyDescent="0.35">
      <c r="A47" s="71"/>
      <c r="B47" s="75"/>
      <c r="C47" s="75"/>
      <c r="D47" s="66"/>
      <c r="E47" s="84"/>
      <c r="F47" s="67"/>
      <c r="G47" s="79"/>
      <c r="H47" s="16">
        <f t="shared" ref="H47" si="75">IF(ISBLANK(L46),0,10)</f>
        <v>0</v>
      </c>
      <c r="I47" s="17">
        <f t="shared" ref="I47" si="76">IF(ISBLANK(R46),0,18)</f>
        <v>0</v>
      </c>
      <c r="J47" s="66"/>
      <c r="K47" s="67"/>
      <c r="L47" s="66"/>
      <c r="M47" s="67"/>
      <c r="N47" s="48"/>
      <c r="O47" s="49"/>
      <c r="P47" s="53"/>
      <c r="Q47" s="56"/>
      <c r="R47" s="59"/>
      <c r="S47" s="59"/>
      <c r="T47" s="62"/>
      <c r="U47" s="41"/>
      <c r="V47" s="44"/>
      <c r="W47" s="38"/>
    </row>
    <row r="48" spans="1:23" ht="3" customHeight="1" x14ac:dyDescent="0.35">
      <c r="A48" s="71"/>
      <c r="B48" s="75"/>
      <c r="C48" s="75"/>
      <c r="D48" s="66"/>
      <c r="E48" s="84"/>
      <c r="F48" s="67"/>
      <c r="G48" s="79"/>
      <c r="H48" s="16">
        <f t="shared" ref="H48" si="77">IF(ISBLANK(N46),0,10)</f>
        <v>0</v>
      </c>
      <c r="I48" s="17">
        <f t="shared" ref="I48" si="78">IF(ISBLANK(S46),0,21)</f>
        <v>0</v>
      </c>
      <c r="J48" s="66"/>
      <c r="K48" s="67"/>
      <c r="L48" s="66"/>
      <c r="M48" s="67"/>
      <c r="N48" s="48"/>
      <c r="O48" s="49"/>
      <c r="P48" s="53"/>
      <c r="Q48" s="56"/>
      <c r="R48" s="59"/>
      <c r="S48" s="59"/>
      <c r="T48" s="62"/>
      <c r="U48" s="41"/>
      <c r="V48" s="44"/>
      <c r="W48" s="38"/>
    </row>
    <row r="49" spans="1:23" ht="3" customHeight="1" x14ac:dyDescent="0.35">
      <c r="A49" s="71"/>
      <c r="B49" s="75"/>
      <c r="C49" s="75"/>
      <c r="D49" s="66"/>
      <c r="E49" s="84"/>
      <c r="F49" s="67"/>
      <c r="G49" s="79"/>
      <c r="H49" s="16">
        <f t="shared" ref="H49" si="79">IF(ISBLANK(P46),0,10)</f>
        <v>0</v>
      </c>
      <c r="I49" s="17">
        <f t="shared" ref="I49" si="80">IF(ISBLANK(T46),0,5)</f>
        <v>0</v>
      </c>
      <c r="J49" s="66"/>
      <c r="K49" s="67"/>
      <c r="L49" s="66"/>
      <c r="M49" s="67"/>
      <c r="N49" s="48"/>
      <c r="O49" s="49"/>
      <c r="P49" s="53"/>
      <c r="Q49" s="56"/>
      <c r="R49" s="59"/>
      <c r="S49" s="59"/>
      <c r="T49" s="62"/>
      <c r="U49" s="41"/>
      <c r="V49" s="44"/>
      <c r="W49" s="38"/>
    </row>
    <row r="50" spans="1:23" ht="3" customHeight="1" x14ac:dyDescent="0.35">
      <c r="A50" s="72"/>
      <c r="B50" s="76"/>
      <c r="C50" s="76"/>
      <c r="D50" s="66"/>
      <c r="E50" s="84"/>
      <c r="F50" s="67"/>
      <c r="G50" s="79"/>
      <c r="H50" s="16"/>
      <c r="I50" s="17">
        <f t="shared" ref="I50" si="81">IF(ISBLANK(U46),0,29)</f>
        <v>0</v>
      </c>
      <c r="J50" s="66"/>
      <c r="K50" s="67"/>
      <c r="L50" s="66"/>
      <c r="M50" s="67"/>
      <c r="N50" s="48"/>
      <c r="O50" s="49"/>
      <c r="P50" s="53"/>
      <c r="Q50" s="56"/>
      <c r="R50" s="59"/>
      <c r="S50" s="59"/>
      <c r="T50" s="62"/>
      <c r="U50" s="41"/>
      <c r="V50" s="44"/>
      <c r="W50" s="38"/>
    </row>
    <row r="51" spans="1:23" ht="3" customHeight="1" thickBot="1" x14ac:dyDescent="0.4">
      <c r="A51" s="73"/>
      <c r="B51" s="77"/>
      <c r="C51" s="77"/>
      <c r="D51" s="68"/>
      <c r="E51" s="85"/>
      <c r="F51" s="69"/>
      <c r="G51" s="80"/>
      <c r="H51" s="18">
        <f t="shared" ref="H51" si="82">SUM(H46:H49)</f>
        <v>0</v>
      </c>
      <c r="I51" s="19" t="b">
        <f t="shared" ref="I51" si="83">IF(H51,25)</f>
        <v>0</v>
      </c>
      <c r="J51" s="68"/>
      <c r="K51" s="69"/>
      <c r="L51" s="68"/>
      <c r="M51" s="69"/>
      <c r="N51" s="50"/>
      <c r="O51" s="51"/>
      <c r="P51" s="54"/>
      <c r="Q51" s="57"/>
      <c r="R51" s="60"/>
      <c r="S51" s="60"/>
      <c r="T51" s="63"/>
      <c r="U51" s="42"/>
      <c r="V51" s="45"/>
      <c r="W51" s="39"/>
    </row>
    <row r="52" spans="1:23" ht="3" customHeight="1" x14ac:dyDescent="0.35">
      <c r="A52" s="70">
        <v>9</v>
      </c>
      <c r="B52" s="74"/>
      <c r="C52" s="74"/>
      <c r="D52" s="64"/>
      <c r="E52" s="83"/>
      <c r="F52" s="65"/>
      <c r="G52" s="78"/>
      <c r="H52" s="14">
        <f t="shared" ref="H52" si="84">IF(ISBLANK(J52),0,10)</f>
        <v>0</v>
      </c>
      <c r="I52" s="15">
        <f t="shared" ref="I52" si="85">IF(ISBLANK(Q52),0,15)</f>
        <v>0</v>
      </c>
      <c r="J52" s="64"/>
      <c r="K52" s="65"/>
      <c r="L52" s="64"/>
      <c r="M52" s="65"/>
      <c r="N52" s="46"/>
      <c r="O52" s="47"/>
      <c r="P52" s="52"/>
      <c r="Q52" s="55"/>
      <c r="R52" s="58"/>
      <c r="S52" s="58"/>
      <c r="T52" s="61"/>
      <c r="U52" s="40"/>
      <c r="V52" s="43" t="s">
        <v>9</v>
      </c>
      <c r="W52" s="37">
        <f t="shared" ref="W52" si="86">SUM(H52:I55,I56:I57)</f>
        <v>0</v>
      </c>
    </row>
    <row r="53" spans="1:23" ht="3" customHeight="1" x14ac:dyDescent="0.35">
      <c r="A53" s="71"/>
      <c r="B53" s="75"/>
      <c r="C53" s="75"/>
      <c r="D53" s="66"/>
      <c r="E53" s="84"/>
      <c r="F53" s="67"/>
      <c r="G53" s="79"/>
      <c r="H53" s="16">
        <f t="shared" ref="H53" si="87">IF(ISBLANK(L52),0,10)</f>
        <v>0</v>
      </c>
      <c r="I53" s="17">
        <f t="shared" ref="I53" si="88">IF(ISBLANK(R52),0,18)</f>
        <v>0</v>
      </c>
      <c r="J53" s="66"/>
      <c r="K53" s="67"/>
      <c r="L53" s="66"/>
      <c r="M53" s="67"/>
      <c r="N53" s="48"/>
      <c r="O53" s="49"/>
      <c r="P53" s="53"/>
      <c r="Q53" s="56"/>
      <c r="R53" s="59"/>
      <c r="S53" s="59"/>
      <c r="T53" s="62"/>
      <c r="U53" s="41"/>
      <c r="V53" s="44"/>
      <c r="W53" s="38"/>
    </row>
    <row r="54" spans="1:23" ht="3" customHeight="1" x14ac:dyDescent="0.35">
      <c r="A54" s="71"/>
      <c r="B54" s="75"/>
      <c r="C54" s="75"/>
      <c r="D54" s="66"/>
      <c r="E54" s="84"/>
      <c r="F54" s="67"/>
      <c r="G54" s="79"/>
      <c r="H54" s="16">
        <f t="shared" ref="H54" si="89">IF(ISBLANK(N52),0,10)</f>
        <v>0</v>
      </c>
      <c r="I54" s="17">
        <f t="shared" ref="I54" si="90">IF(ISBLANK(S52),0,21)</f>
        <v>0</v>
      </c>
      <c r="J54" s="66"/>
      <c r="K54" s="67"/>
      <c r="L54" s="66"/>
      <c r="M54" s="67"/>
      <c r="N54" s="48"/>
      <c r="O54" s="49"/>
      <c r="P54" s="53"/>
      <c r="Q54" s="56"/>
      <c r="R54" s="59"/>
      <c r="S54" s="59"/>
      <c r="T54" s="62"/>
      <c r="U54" s="41"/>
      <c r="V54" s="44"/>
      <c r="W54" s="38"/>
    </row>
    <row r="55" spans="1:23" ht="3" customHeight="1" x14ac:dyDescent="0.35">
      <c r="A55" s="71"/>
      <c r="B55" s="75"/>
      <c r="C55" s="75"/>
      <c r="D55" s="66"/>
      <c r="E55" s="84"/>
      <c r="F55" s="67"/>
      <c r="G55" s="79"/>
      <c r="H55" s="16">
        <f t="shared" ref="H55" si="91">IF(ISBLANK(P52),0,10)</f>
        <v>0</v>
      </c>
      <c r="I55" s="17">
        <f t="shared" ref="I55" si="92">IF(ISBLANK(T52),0,5)</f>
        <v>0</v>
      </c>
      <c r="J55" s="66"/>
      <c r="K55" s="67"/>
      <c r="L55" s="66"/>
      <c r="M55" s="67"/>
      <c r="N55" s="48"/>
      <c r="O55" s="49"/>
      <c r="P55" s="53"/>
      <c r="Q55" s="56"/>
      <c r="R55" s="59"/>
      <c r="S55" s="59"/>
      <c r="T55" s="62"/>
      <c r="U55" s="41"/>
      <c r="V55" s="44"/>
      <c r="W55" s="38"/>
    </row>
    <row r="56" spans="1:23" ht="3" customHeight="1" x14ac:dyDescent="0.35">
      <c r="A56" s="72"/>
      <c r="B56" s="76"/>
      <c r="C56" s="76"/>
      <c r="D56" s="66"/>
      <c r="E56" s="84"/>
      <c r="F56" s="67"/>
      <c r="G56" s="79"/>
      <c r="H56" s="16"/>
      <c r="I56" s="17">
        <f t="shared" ref="I56" si="93">IF(ISBLANK(U52),0,29)</f>
        <v>0</v>
      </c>
      <c r="J56" s="66"/>
      <c r="K56" s="67"/>
      <c r="L56" s="66"/>
      <c r="M56" s="67"/>
      <c r="N56" s="48"/>
      <c r="O56" s="49"/>
      <c r="P56" s="53"/>
      <c r="Q56" s="56"/>
      <c r="R56" s="59"/>
      <c r="S56" s="59"/>
      <c r="T56" s="62"/>
      <c r="U56" s="41"/>
      <c r="V56" s="44"/>
      <c r="W56" s="38"/>
    </row>
    <row r="57" spans="1:23" ht="3" customHeight="1" thickBot="1" x14ac:dyDescent="0.4">
      <c r="A57" s="73"/>
      <c r="B57" s="77"/>
      <c r="C57" s="77"/>
      <c r="D57" s="68"/>
      <c r="E57" s="85"/>
      <c r="F57" s="69"/>
      <c r="G57" s="80"/>
      <c r="H57" s="18">
        <f t="shared" ref="H57" si="94">SUM(H52:H55)</f>
        <v>0</v>
      </c>
      <c r="I57" s="19" t="b">
        <f t="shared" ref="I57" si="95">IF(H57,25)</f>
        <v>0</v>
      </c>
      <c r="J57" s="68"/>
      <c r="K57" s="69"/>
      <c r="L57" s="68"/>
      <c r="M57" s="69"/>
      <c r="N57" s="50"/>
      <c r="O57" s="51"/>
      <c r="P57" s="54"/>
      <c r="Q57" s="57"/>
      <c r="R57" s="60"/>
      <c r="S57" s="60"/>
      <c r="T57" s="63"/>
      <c r="U57" s="42"/>
      <c r="V57" s="45"/>
      <c r="W57" s="39"/>
    </row>
    <row r="58" spans="1:23" ht="3" customHeight="1" x14ac:dyDescent="0.35">
      <c r="A58" s="70">
        <v>10</v>
      </c>
      <c r="B58" s="74"/>
      <c r="C58" s="74"/>
      <c r="D58" s="64"/>
      <c r="E58" s="83"/>
      <c r="F58" s="65"/>
      <c r="G58" s="78"/>
      <c r="H58" s="14">
        <f t="shared" ref="H58" si="96">IF(ISBLANK(J58),0,10)</f>
        <v>0</v>
      </c>
      <c r="I58" s="15">
        <f t="shared" ref="I58" si="97">IF(ISBLANK(Q58),0,15)</f>
        <v>0</v>
      </c>
      <c r="J58" s="64"/>
      <c r="K58" s="65"/>
      <c r="L58" s="64"/>
      <c r="M58" s="65"/>
      <c r="N58" s="46"/>
      <c r="O58" s="47"/>
      <c r="P58" s="52"/>
      <c r="Q58" s="55"/>
      <c r="R58" s="58"/>
      <c r="S58" s="58"/>
      <c r="T58" s="61"/>
      <c r="U58" s="40"/>
      <c r="V58" s="43" t="s">
        <v>9</v>
      </c>
      <c r="W58" s="37">
        <f t="shared" ref="W58" si="98">SUM(H58:I61,I62:I63)</f>
        <v>0</v>
      </c>
    </row>
    <row r="59" spans="1:23" ht="3" customHeight="1" x14ac:dyDescent="0.35">
      <c r="A59" s="71"/>
      <c r="B59" s="75"/>
      <c r="C59" s="75"/>
      <c r="D59" s="66"/>
      <c r="E59" s="84"/>
      <c r="F59" s="67"/>
      <c r="G59" s="79"/>
      <c r="H59" s="16">
        <f t="shared" ref="H59" si="99">IF(ISBLANK(L58),0,10)</f>
        <v>0</v>
      </c>
      <c r="I59" s="17">
        <f t="shared" ref="I59" si="100">IF(ISBLANK(R58),0,18)</f>
        <v>0</v>
      </c>
      <c r="J59" s="66"/>
      <c r="K59" s="67"/>
      <c r="L59" s="66"/>
      <c r="M59" s="67"/>
      <c r="N59" s="48"/>
      <c r="O59" s="49"/>
      <c r="P59" s="53"/>
      <c r="Q59" s="56"/>
      <c r="R59" s="59"/>
      <c r="S59" s="59"/>
      <c r="T59" s="62"/>
      <c r="U59" s="41"/>
      <c r="V59" s="44"/>
      <c r="W59" s="38"/>
    </row>
    <row r="60" spans="1:23" ht="3" customHeight="1" x14ac:dyDescent="0.35">
      <c r="A60" s="71"/>
      <c r="B60" s="75"/>
      <c r="C60" s="75"/>
      <c r="D60" s="66"/>
      <c r="E60" s="84"/>
      <c r="F60" s="67"/>
      <c r="G60" s="79"/>
      <c r="H60" s="16">
        <f t="shared" ref="H60" si="101">IF(ISBLANK(N58),0,10)</f>
        <v>0</v>
      </c>
      <c r="I60" s="17">
        <f t="shared" ref="I60" si="102">IF(ISBLANK(S58),0,21)</f>
        <v>0</v>
      </c>
      <c r="J60" s="66"/>
      <c r="K60" s="67"/>
      <c r="L60" s="66"/>
      <c r="M60" s="67"/>
      <c r="N60" s="48"/>
      <c r="O60" s="49"/>
      <c r="P60" s="53"/>
      <c r="Q60" s="56"/>
      <c r="R60" s="59"/>
      <c r="S60" s="59"/>
      <c r="T60" s="62"/>
      <c r="U60" s="41"/>
      <c r="V60" s="44"/>
      <c r="W60" s="38"/>
    </row>
    <row r="61" spans="1:23" ht="3" customHeight="1" x14ac:dyDescent="0.35">
      <c r="A61" s="71"/>
      <c r="B61" s="75"/>
      <c r="C61" s="75"/>
      <c r="D61" s="66"/>
      <c r="E61" s="84"/>
      <c r="F61" s="67"/>
      <c r="G61" s="79"/>
      <c r="H61" s="16">
        <f t="shared" ref="H61" si="103">IF(ISBLANK(P58),0,10)</f>
        <v>0</v>
      </c>
      <c r="I61" s="17">
        <f t="shared" ref="I61" si="104">IF(ISBLANK(T58),0,5)</f>
        <v>0</v>
      </c>
      <c r="J61" s="66"/>
      <c r="K61" s="67"/>
      <c r="L61" s="66"/>
      <c r="M61" s="67"/>
      <c r="N61" s="48"/>
      <c r="O61" s="49"/>
      <c r="P61" s="53"/>
      <c r="Q61" s="56"/>
      <c r="R61" s="59"/>
      <c r="S61" s="59"/>
      <c r="T61" s="62"/>
      <c r="U61" s="41"/>
      <c r="V61" s="44"/>
      <c r="W61" s="38"/>
    </row>
    <row r="62" spans="1:23" ht="3" customHeight="1" x14ac:dyDescent="0.35">
      <c r="A62" s="72"/>
      <c r="B62" s="76"/>
      <c r="C62" s="76"/>
      <c r="D62" s="66"/>
      <c r="E62" s="84"/>
      <c r="F62" s="67"/>
      <c r="G62" s="79"/>
      <c r="H62" s="16"/>
      <c r="I62" s="17">
        <f t="shared" ref="I62" si="105">IF(ISBLANK(U58),0,29)</f>
        <v>0</v>
      </c>
      <c r="J62" s="66"/>
      <c r="K62" s="67"/>
      <c r="L62" s="66"/>
      <c r="M62" s="67"/>
      <c r="N62" s="48"/>
      <c r="O62" s="49"/>
      <c r="P62" s="53"/>
      <c r="Q62" s="56"/>
      <c r="R62" s="59"/>
      <c r="S62" s="59"/>
      <c r="T62" s="62"/>
      <c r="U62" s="41"/>
      <c r="V62" s="44"/>
      <c r="W62" s="38"/>
    </row>
    <row r="63" spans="1:23" ht="3" customHeight="1" thickBot="1" x14ac:dyDescent="0.4">
      <c r="A63" s="73"/>
      <c r="B63" s="77"/>
      <c r="C63" s="77"/>
      <c r="D63" s="68"/>
      <c r="E63" s="85"/>
      <c r="F63" s="69"/>
      <c r="G63" s="80"/>
      <c r="H63" s="18">
        <f t="shared" ref="H63" si="106">SUM(H58:H61)</f>
        <v>0</v>
      </c>
      <c r="I63" s="19" t="b">
        <f t="shared" ref="I63" si="107">IF(H63,25)</f>
        <v>0</v>
      </c>
      <c r="J63" s="68"/>
      <c r="K63" s="69"/>
      <c r="L63" s="68"/>
      <c r="M63" s="69"/>
      <c r="N63" s="50"/>
      <c r="O63" s="51"/>
      <c r="P63" s="54"/>
      <c r="Q63" s="57"/>
      <c r="R63" s="60"/>
      <c r="S63" s="60"/>
      <c r="T63" s="63"/>
      <c r="U63" s="42"/>
      <c r="V63" s="45"/>
      <c r="W63" s="39"/>
    </row>
    <row r="64" spans="1:23" ht="3" customHeight="1" x14ac:dyDescent="0.35">
      <c r="A64" s="70">
        <v>11</v>
      </c>
      <c r="B64" s="74"/>
      <c r="C64" s="74"/>
      <c r="D64" s="64"/>
      <c r="E64" s="83"/>
      <c r="F64" s="65"/>
      <c r="G64" s="78"/>
      <c r="H64" s="14">
        <f>IF(ISBLANK(J64),0,10)</f>
        <v>0</v>
      </c>
      <c r="I64" s="15">
        <f>IF(ISBLANK(Q64),0,15)</f>
        <v>0</v>
      </c>
      <c r="J64" s="64"/>
      <c r="K64" s="65"/>
      <c r="L64" s="64"/>
      <c r="M64" s="65"/>
      <c r="N64" s="46"/>
      <c r="O64" s="47"/>
      <c r="P64" s="52"/>
      <c r="Q64" s="55"/>
      <c r="R64" s="58"/>
      <c r="S64" s="58"/>
      <c r="T64" s="61"/>
      <c r="U64" s="40"/>
      <c r="V64" s="43" t="s">
        <v>9</v>
      </c>
      <c r="W64" s="37">
        <f>SUM(H64:I67,I68:I69)</f>
        <v>0</v>
      </c>
    </row>
    <row r="65" spans="1:23" ht="3" customHeight="1" x14ac:dyDescent="0.35">
      <c r="A65" s="71"/>
      <c r="B65" s="75"/>
      <c r="C65" s="75"/>
      <c r="D65" s="66"/>
      <c r="E65" s="84"/>
      <c r="F65" s="67"/>
      <c r="G65" s="79"/>
      <c r="H65" s="16">
        <f>IF(ISBLANK(L64),0,10)</f>
        <v>0</v>
      </c>
      <c r="I65" s="17">
        <f>IF(ISBLANK(R64),0,18)</f>
        <v>0</v>
      </c>
      <c r="J65" s="66"/>
      <c r="K65" s="67"/>
      <c r="L65" s="66"/>
      <c r="M65" s="67"/>
      <c r="N65" s="48"/>
      <c r="O65" s="49"/>
      <c r="P65" s="53"/>
      <c r="Q65" s="56"/>
      <c r="R65" s="59"/>
      <c r="S65" s="59"/>
      <c r="T65" s="62"/>
      <c r="U65" s="41"/>
      <c r="V65" s="44"/>
      <c r="W65" s="38"/>
    </row>
    <row r="66" spans="1:23" ht="3" customHeight="1" x14ac:dyDescent="0.35">
      <c r="A66" s="71"/>
      <c r="B66" s="75"/>
      <c r="C66" s="75"/>
      <c r="D66" s="66"/>
      <c r="E66" s="84"/>
      <c r="F66" s="67"/>
      <c r="G66" s="79"/>
      <c r="H66" s="16">
        <f>IF(ISBLANK(N64),0,10)</f>
        <v>0</v>
      </c>
      <c r="I66" s="17">
        <f>IF(ISBLANK(S64),0,21)</f>
        <v>0</v>
      </c>
      <c r="J66" s="66"/>
      <c r="K66" s="67"/>
      <c r="L66" s="66"/>
      <c r="M66" s="67"/>
      <c r="N66" s="48"/>
      <c r="O66" s="49"/>
      <c r="P66" s="53"/>
      <c r="Q66" s="56"/>
      <c r="R66" s="59"/>
      <c r="S66" s="59"/>
      <c r="T66" s="62"/>
      <c r="U66" s="41"/>
      <c r="V66" s="44"/>
      <c r="W66" s="38"/>
    </row>
    <row r="67" spans="1:23" ht="3" customHeight="1" x14ac:dyDescent="0.35">
      <c r="A67" s="71"/>
      <c r="B67" s="75"/>
      <c r="C67" s="75"/>
      <c r="D67" s="66"/>
      <c r="E67" s="84"/>
      <c r="F67" s="67"/>
      <c r="G67" s="79"/>
      <c r="H67" s="16">
        <f>IF(ISBLANK(P64),0,10)</f>
        <v>0</v>
      </c>
      <c r="I67" s="17">
        <f>IF(ISBLANK(T64),0,5)</f>
        <v>0</v>
      </c>
      <c r="J67" s="66"/>
      <c r="K67" s="67"/>
      <c r="L67" s="66"/>
      <c r="M67" s="67"/>
      <c r="N67" s="48"/>
      <c r="O67" s="49"/>
      <c r="P67" s="53"/>
      <c r="Q67" s="56"/>
      <c r="R67" s="59"/>
      <c r="S67" s="59"/>
      <c r="T67" s="62"/>
      <c r="U67" s="41"/>
      <c r="V67" s="44"/>
      <c r="W67" s="38"/>
    </row>
    <row r="68" spans="1:23" ht="3" customHeight="1" x14ac:dyDescent="0.35">
      <c r="A68" s="72"/>
      <c r="B68" s="76"/>
      <c r="C68" s="76"/>
      <c r="D68" s="66"/>
      <c r="E68" s="84"/>
      <c r="F68" s="67"/>
      <c r="G68" s="79"/>
      <c r="H68" s="16"/>
      <c r="I68" s="17">
        <f>IF(ISBLANK(U64),0,29)</f>
        <v>0</v>
      </c>
      <c r="J68" s="66"/>
      <c r="K68" s="67"/>
      <c r="L68" s="66"/>
      <c r="M68" s="67"/>
      <c r="N68" s="48"/>
      <c r="O68" s="49"/>
      <c r="P68" s="53"/>
      <c r="Q68" s="56"/>
      <c r="R68" s="59"/>
      <c r="S68" s="59"/>
      <c r="T68" s="62"/>
      <c r="U68" s="41"/>
      <c r="V68" s="44"/>
      <c r="W68" s="38"/>
    </row>
    <row r="69" spans="1:23" ht="3" customHeight="1" thickBot="1" x14ac:dyDescent="0.4">
      <c r="A69" s="73"/>
      <c r="B69" s="77"/>
      <c r="C69" s="77"/>
      <c r="D69" s="68"/>
      <c r="E69" s="85"/>
      <c r="F69" s="69"/>
      <c r="G69" s="80"/>
      <c r="H69" s="18">
        <f>SUM(H64:H67)</f>
        <v>0</v>
      </c>
      <c r="I69" s="19" t="b">
        <f>IF(H69,25)</f>
        <v>0</v>
      </c>
      <c r="J69" s="68"/>
      <c r="K69" s="69"/>
      <c r="L69" s="68"/>
      <c r="M69" s="69"/>
      <c r="N69" s="50"/>
      <c r="O69" s="51"/>
      <c r="P69" s="54"/>
      <c r="Q69" s="57"/>
      <c r="R69" s="60"/>
      <c r="S69" s="60"/>
      <c r="T69" s="63"/>
      <c r="U69" s="42"/>
      <c r="V69" s="45"/>
      <c r="W69" s="39"/>
    </row>
    <row r="70" spans="1:23" ht="3" customHeight="1" x14ac:dyDescent="0.35">
      <c r="A70" s="70">
        <v>12</v>
      </c>
      <c r="B70" s="74"/>
      <c r="C70" s="74"/>
      <c r="D70" s="64"/>
      <c r="E70" s="83"/>
      <c r="F70" s="65"/>
      <c r="G70" s="78"/>
      <c r="H70" s="14">
        <f t="shared" ref="H70" si="108">IF(ISBLANK(J70),0,10)</f>
        <v>0</v>
      </c>
      <c r="I70" s="15">
        <f t="shared" ref="I70" si="109">IF(ISBLANK(Q70),0,15)</f>
        <v>0</v>
      </c>
      <c r="J70" s="64"/>
      <c r="K70" s="65"/>
      <c r="L70" s="64"/>
      <c r="M70" s="65"/>
      <c r="N70" s="46"/>
      <c r="O70" s="47"/>
      <c r="P70" s="52"/>
      <c r="Q70" s="55"/>
      <c r="R70" s="58"/>
      <c r="S70" s="58"/>
      <c r="T70" s="61"/>
      <c r="U70" s="40"/>
      <c r="V70" s="43" t="s">
        <v>9</v>
      </c>
      <c r="W70" s="37">
        <f t="shared" ref="W70" si="110">SUM(H70:I73,I74:I75)</f>
        <v>0</v>
      </c>
    </row>
    <row r="71" spans="1:23" ht="3" customHeight="1" x14ac:dyDescent="0.35">
      <c r="A71" s="71"/>
      <c r="B71" s="75"/>
      <c r="C71" s="75"/>
      <c r="D71" s="66"/>
      <c r="E71" s="84"/>
      <c r="F71" s="67"/>
      <c r="G71" s="79"/>
      <c r="H71" s="16">
        <f t="shared" ref="H71" si="111">IF(ISBLANK(L70),0,10)</f>
        <v>0</v>
      </c>
      <c r="I71" s="17">
        <f t="shared" ref="I71" si="112">IF(ISBLANK(R70),0,18)</f>
        <v>0</v>
      </c>
      <c r="J71" s="66"/>
      <c r="K71" s="67"/>
      <c r="L71" s="66"/>
      <c r="M71" s="67"/>
      <c r="N71" s="48"/>
      <c r="O71" s="49"/>
      <c r="P71" s="53"/>
      <c r="Q71" s="56"/>
      <c r="R71" s="59"/>
      <c r="S71" s="59"/>
      <c r="T71" s="62"/>
      <c r="U71" s="41"/>
      <c r="V71" s="44"/>
      <c r="W71" s="38"/>
    </row>
    <row r="72" spans="1:23" ht="3" customHeight="1" x14ac:dyDescent="0.35">
      <c r="A72" s="71"/>
      <c r="B72" s="75"/>
      <c r="C72" s="75"/>
      <c r="D72" s="66"/>
      <c r="E72" s="84"/>
      <c r="F72" s="67"/>
      <c r="G72" s="79"/>
      <c r="H72" s="16">
        <f t="shared" ref="H72" si="113">IF(ISBLANK(N70),0,10)</f>
        <v>0</v>
      </c>
      <c r="I72" s="17">
        <f t="shared" ref="I72" si="114">IF(ISBLANK(S70),0,21)</f>
        <v>0</v>
      </c>
      <c r="J72" s="66"/>
      <c r="K72" s="67"/>
      <c r="L72" s="66"/>
      <c r="M72" s="67"/>
      <c r="N72" s="48"/>
      <c r="O72" s="49"/>
      <c r="P72" s="53"/>
      <c r="Q72" s="56"/>
      <c r="R72" s="59"/>
      <c r="S72" s="59"/>
      <c r="T72" s="62"/>
      <c r="U72" s="41"/>
      <c r="V72" s="44"/>
      <c r="W72" s="38"/>
    </row>
    <row r="73" spans="1:23" ht="3" customHeight="1" x14ac:dyDescent="0.35">
      <c r="A73" s="71"/>
      <c r="B73" s="75"/>
      <c r="C73" s="75"/>
      <c r="D73" s="66"/>
      <c r="E73" s="84"/>
      <c r="F73" s="67"/>
      <c r="G73" s="79"/>
      <c r="H73" s="16">
        <f t="shared" ref="H73" si="115">IF(ISBLANK(P70),0,10)</f>
        <v>0</v>
      </c>
      <c r="I73" s="17">
        <f t="shared" ref="I73" si="116">IF(ISBLANK(T70),0,5)</f>
        <v>0</v>
      </c>
      <c r="J73" s="66"/>
      <c r="K73" s="67"/>
      <c r="L73" s="66"/>
      <c r="M73" s="67"/>
      <c r="N73" s="48"/>
      <c r="O73" s="49"/>
      <c r="P73" s="53"/>
      <c r="Q73" s="56"/>
      <c r="R73" s="59"/>
      <c r="S73" s="59"/>
      <c r="T73" s="62"/>
      <c r="U73" s="41"/>
      <c r="V73" s="44"/>
      <c r="W73" s="38"/>
    </row>
    <row r="74" spans="1:23" ht="3" customHeight="1" x14ac:dyDescent="0.35">
      <c r="A74" s="72"/>
      <c r="B74" s="76"/>
      <c r="C74" s="76"/>
      <c r="D74" s="66"/>
      <c r="E74" s="84"/>
      <c r="F74" s="67"/>
      <c r="G74" s="79"/>
      <c r="H74" s="16"/>
      <c r="I74" s="17">
        <f t="shared" ref="I74" si="117">IF(ISBLANK(U70),0,29)</f>
        <v>0</v>
      </c>
      <c r="J74" s="66"/>
      <c r="K74" s="67"/>
      <c r="L74" s="66"/>
      <c r="M74" s="67"/>
      <c r="N74" s="48"/>
      <c r="O74" s="49"/>
      <c r="P74" s="53"/>
      <c r="Q74" s="56"/>
      <c r="R74" s="59"/>
      <c r="S74" s="59"/>
      <c r="T74" s="62"/>
      <c r="U74" s="41"/>
      <c r="V74" s="44"/>
      <c r="W74" s="38"/>
    </row>
    <row r="75" spans="1:23" ht="3" customHeight="1" thickBot="1" x14ac:dyDescent="0.4">
      <c r="A75" s="73"/>
      <c r="B75" s="77"/>
      <c r="C75" s="77"/>
      <c r="D75" s="68"/>
      <c r="E75" s="85"/>
      <c r="F75" s="69"/>
      <c r="G75" s="80"/>
      <c r="H75" s="18">
        <f t="shared" ref="H75" si="118">SUM(H70:H73)</f>
        <v>0</v>
      </c>
      <c r="I75" s="19" t="b">
        <f t="shared" ref="I75" si="119">IF(H75,25)</f>
        <v>0</v>
      </c>
      <c r="J75" s="68"/>
      <c r="K75" s="69"/>
      <c r="L75" s="68"/>
      <c r="M75" s="69"/>
      <c r="N75" s="50"/>
      <c r="O75" s="51"/>
      <c r="P75" s="54"/>
      <c r="Q75" s="57"/>
      <c r="R75" s="60"/>
      <c r="S75" s="60"/>
      <c r="T75" s="63"/>
      <c r="U75" s="42"/>
      <c r="V75" s="45"/>
      <c r="W75" s="39"/>
    </row>
    <row r="76" spans="1:23" ht="3" customHeight="1" x14ac:dyDescent="0.35">
      <c r="A76" s="70">
        <v>13</v>
      </c>
      <c r="B76" s="74"/>
      <c r="C76" s="74"/>
      <c r="D76" s="64"/>
      <c r="E76" s="83"/>
      <c r="F76" s="65"/>
      <c r="G76" s="78"/>
      <c r="H76" s="14">
        <f t="shared" ref="H76" si="120">IF(ISBLANK(J76),0,10)</f>
        <v>0</v>
      </c>
      <c r="I76" s="15">
        <f t="shared" ref="I76" si="121">IF(ISBLANK(Q76),0,15)</f>
        <v>0</v>
      </c>
      <c r="J76" s="64"/>
      <c r="K76" s="65"/>
      <c r="L76" s="64"/>
      <c r="M76" s="65"/>
      <c r="N76" s="46"/>
      <c r="O76" s="47"/>
      <c r="P76" s="52"/>
      <c r="Q76" s="55"/>
      <c r="R76" s="58"/>
      <c r="S76" s="58"/>
      <c r="T76" s="61"/>
      <c r="U76" s="40"/>
      <c r="V76" s="43" t="s">
        <v>9</v>
      </c>
      <c r="W76" s="37">
        <f t="shared" ref="W76" si="122">SUM(H76:I79,I80:I81)</f>
        <v>0</v>
      </c>
    </row>
    <row r="77" spans="1:23" ht="3" customHeight="1" x14ac:dyDescent="0.35">
      <c r="A77" s="71"/>
      <c r="B77" s="75"/>
      <c r="C77" s="75"/>
      <c r="D77" s="66"/>
      <c r="E77" s="84"/>
      <c r="F77" s="67"/>
      <c r="G77" s="79"/>
      <c r="H77" s="16">
        <f t="shared" ref="H77" si="123">IF(ISBLANK(L76),0,10)</f>
        <v>0</v>
      </c>
      <c r="I77" s="17">
        <f t="shared" ref="I77" si="124">IF(ISBLANK(R76),0,18)</f>
        <v>0</v>
      </c>
      <c r="J77" s="66"/>
      <c r="K77" s="67"/>
      <c r="L77" s="66"/>
      <c r="M77" s="67"/>
      <c r="N77" s="48"/>
      <c r="O77" s="49"/>
      <c r="P77" s="53"/>
      <c r="Q77" s="56"/>
      <c r="R77" s="59"/>
      <c r="S77" s="59"/>
      <c r="T77" s="62"/>
      <c r="U77" s="41"/>
      <c r="V77" s="44"/>
      <c r="W77" s="38"/>
    </row>
    <row r="78" spans="1:23" ht="3" customHeight="1" x14ac:dyDescent="0.35">
      <c r="A78" s="71"/>
      <c r="B78" s="75"/>
      <c r="C78" s="75"/>
      <c r="D78" s="66"/>
      <c r="E78" s="84"/>
      <c r="F78" s="67"/>
      <c r="G78" s="79"/>
      <c r="H78" s="16">
        <f t="shared" ref="H78" si="125">IF(ISBLANK(N76),0,10)</f>
        <v>0</v>
      </c>
      <c r="I78" s="17">
        <f t="shared" ref="I78" si="126">IF(ISBLANK(S76),0,21)</f>
        <v>0</v>
      </c>
      <c r="J78" s="66"/>
      <c r="K78" s="67"/>
      <c r="L78" s="66"/>
      <c r="M78" s="67"/>
      <c r="N78" s="48"/>
      <c r="O78" s="49"/>
      <c r="P78" s="53"/>
      <c r="Q78" s="56"/>
      <c r="R78" s="59"/>
      <c r="S78" s="59"/>
      <c r="T78" s="62"/>
      <c r="U78" s="41"/>
      <c r="V78" s="44"/>
      <c r="W78" s="38"/>
    </row>
    <row r="79" spans="1:23" ht="3" customHeight="1" x14ac:dyDescent="0.35">
      <c r="A79" s="71"/>
      <c r="B79" s="75"/>
      <c r="C79" s="75"/>
      <c r="D79" s="66"/>
      <c r="E79" s="84"/>
      <c r="F79" s="67"/>
      <c r="G79" s="79"/>
      <c r="H79" s="16">
        <f t="shared" ref="H79" si="127">IF(ISBLANK(P76),0,10)</f>
        <v>0</v>
      </c>
      <c r="I79" s="17">
        <f t="shared" ref="I79" si="128">IF(ISBLANK(T76),0,5)</f>
        <v>0</v>
      </c>
      <c r="J79" s="66"/>
      <c r="K79" s="67"/>
      <c r="L79" s="66"/>
      <c r="M79" s="67"/>
      <c r="N79" s="48"/>
      <c r="O79" s="49"/>
      <c r="P79" s="53"/>
      <c r="Q79" s="56"/>
      <c r="R79" s="59"/>
      <c r="S79" s="59"/>
      <c r="T79" s="62"/>
      <c r="U79" s="41"/>
      <c r="V79" s="44"/>
      <c r="W79" s="38"/>
    </row>
    <row r="80" spans="1:23" ht="3" customHeight="1" x14ac:dyDescent="0.35">
      <c r="A80" s="72"/>
      <c r="B80" s="76"/>
      <c r="C80" s="76"/>
      <c r="D80" s="66"/>
      <c r="E80" s="84"/>
      <c r="F80" s="67"/>
      <c r="G80" s="79"/>
      <c r="H80" s="16"/>
      <c r="I80" s="17">
        <f t="shared" ref="I80" si="129">IF(ISBLANK(U76),0,29)</f>
        <v>0</v>
      </c>
      <c r="J80" s="66"/>
      <c r="K80" s="67"/>
      <c r="L80" s="66"/>
      <c r="M80" s="67"/>
      <c r="N80" s="48"/>
      <c r="O80" s="49"/>
      <c r="P80" s="53"/>
      <c r="Q80" s="56"/>
      <c r="R80" s="59"/>
      <c r="S80" s="59"/>
      <c r="T80" s="62"/>
      <c r="U80" s="41"/>
      <c r="V80" s="44"/>
      <c r="W80" s="38"/>
    </row>
    <row r="81" spans="1:23" ht="3" customHeight="1" thickBot="1" x14ac:dyDescent="0.4">
      <c r="A81" s="73"/>
      <c r="B81" s="77"/>
      <c r="C81" s="77"/>
      <c r="D81" s="68"/>
      <c r="E81" s="85"/>
      <c r="F81" s="69"/>
      <c r="G81" s="80"/>
      <c r="H81" s="18">
        <f t="shared" ref="H81" si="130">SUM(H76:H79)</f>
        <v>0</v>
      </c>
      <c r="I81" s="19" t="b">
        <f t="shared" ref="I81" si="131">IF(H81,25)</f>
        <v>0</v>
      </c>
      <c r="J81" s="68"/>
      <c r="K81" s="69"/>
      <c r="L81" s="68"/>
      <c r="M81" s="69"/>
      <c r="N81" s="50"/>
      <c r="O81" s="51"/>
      <c r="P81" s="54"/>
      <c r="Q81" s="57"/>
      <c r="R81" s="60"/>
      <c r="S81" s="60"/>
      <c r="T81" s="63"/>
      <c r="U81" s="42"/>
      <c r="V81" s="45"/>
      <c r="W81" s="39"/>
    </row>
    <row r="82" spans="1:23" ht="3" customHeight="1" x14ac:dyDescent="0.35">
      <c r="A82" s="70">
        <v>14</v>
      </c>
      <c r="B82" s="74"/>
      <c r="C82" s="74"/>
      <c r="D82" s="64"/>
      <c r="E82" s="83"/>
      <c r="F82" s="65"/>
      <c r="G82" s="78"/>
      <c r="H82" s="14">
        <f t="shared" ref="H82" si="132">IF(ISBLANK(J82),0,10)</f>
        <v>0</v>
      </c>
      <c r="I82" s="15">
        <f t="shared" ref="I82" si="133">IF(ISBLANK(Q82),0,15)</f>
        <v>0</v>
      </c>
      <c r="J82" s="64"/>
      <c r="K82" s="65"/>
      <c r="L82" s="64"/>
      <c r="M82" s="65"/>
      <c r="N82" s="46"/>
      <c r="O82" s="47"/>
      <c r="P82" s="52"/>
      <c r="Q82" s="55"/>
      <c r="R82" s="58"/>
      <c r="S82" s="58"/>
      <c r="T82" s="61"/>
      <c r="U82" s="40"/>
      <c r="V82" s="43" t="s">
        <v>9</v>
      </c>
      <c r="W82" s="37">
        <f t="shared" ref="W82" si="134">SUM(H82:I85,I86:I87)</f>
        <v>0</v>
      </c>
    </row>
    <row r="83" spans="1:23" ht="3" customHeight="1" x14ac:dyDescent="0.35">
      <c r="A83" s="71"/>
      <c r="B83" s="75"/>
      <c r="C83" s="75"/>
      <c r="D83" s="66"/>
      <c r="E83" s="84"/>
      <c r="F83" s="67"/>
      <c r="G83" s="79"/>
      <c r="H83" s="16">
        <f t="shared" ref="H83" si="135">IF(ISBLANK(L82),0,10)</f>
        <v>0</v>
      </c>
      <c r="I83" s="17">
        <f t="shared" ref="I83" si="136">IF(ISBLANK(R82),0,18)</f>
        <v>0</v>
      </c>
      <c r="J83" s="66"/>
      <c r="K83" s="67"/>
      <c r="L83" s="66"/>
      <c r="M83" s="67"/>
      <c r="N83" s="48"/>
      <c r="O83" s="49"/>
      <c r="P83" s="53"/>
      <c r="Q83" s="56"/>
      <c r="R83" s="59"/>
      <c r="S83" s="59"/>
      <c r="T83" s="62"/>
      <c r="U83" s="41"/>
      <c r="V83" s="44"/>
      <c r="W83" s="38"/>
    </row>
    <row r="84" spans="1:23" ht="3" customHeight="1" x14ac:dyDescent="0.35">
      <c r="A84" s="71"/>
      <c r="B84" s="75"/>
      <c r="C84" s="75"/>
      <c r="D84" s="66"/>
      <c r="E84" s="84"/>
      <c r="F84" s="67"/>
      <c r="G84" s="79"/>
      <c r="H84" s="16">
        <f t="shared" ref="H84" si="137">IF(ISBLANK(N82),0,10)</f>
        <v>0</v>
      </c>
      <c r="I84" s="17">
        <f t="shared" ref="I84" si="138">IF(ISBLANK(S82),0,21)</f>
        <v>0</v>
      </c>
      <c r="J84" s="66"/>
      <c r="K84" s="67"/>
      <c r="L84" s="66"/>
      <c r="M84" s="67"/>
      <c r="N84" s="48"/>
      <c r="O84" s="49"/>
      <c r="P84" s="53"/>
      <c r="Q84" s="56"/>
      <c r="R84" s="59"/>
      <c r="S84" s="59"/>
      <c r="T84" s="62"/>
      <c r="U84" s="41"/>
      <c r="V84" s="44"/>
      <c r="W84" s="38"/>
    </row>
    <row r="85" spans="1:23" ht="3" customHeight="1" x14ac:dyDescent="0.35">
      <c r="A85" s="71"/>
      <c r="B85" s="75"/>
      <c r="C85" s="75"/>
      <c r="D85" s="66"/>
      <c r="E85" s="84"/>
      <c r="F85" s="67"/>
      <c r="G85" s="79"/>
      <c r="H85" s="16">
        <f t="shared" ref="H85" si="139">IF(ISBLANK(P82),0,10)</f>
        <v>0</v>
      </c>
      <c r="I85" s="17">
        <f t="shared" ref="I85" si="140">IF(ISBLANK(T82),0,5)</f>
        <v>0</v>
      </c>
      <c r="J85" s="66"/>
      <c r="K85" s="67"/>
      <c r="L85" s="66"/>
      <c r="M85" s="67"/>
      <c r="N85" s="48"/>
      <c r="O85" s="49"/>
      <c r="P85" s="53"/>
      <c r="Q85" s="56"/>
      <c r="R85" s="59"/>
      <c r="S85" s="59"/>
      <c r="T85" s="62"/>
      <c r="U85" s="41"/>
      <c r="V85" s="44"/>
      <c r="W85" s="38"/>
    </row>
    <row r="86" spans="1:23" ht="3" customHeight="1" x14ac:dyDescent="0.35">
      <c r="A86" s="72"/>
      <c r="B86" s="76"/>
      <c r="C86" s="76"/>
      <c r="D86" s="66"/>
      <c r="E86" s="84"/>
      <c r="F86" s="67"/>
      <c r="G86" s="79"/>
      <c r="H86" s="16"/>
      <c r="I86" s="17">
        <f t="shared" ref="I86" si="141">IF(ISBLANK(U82),0,29)</f>
        <v>0</v>
      </c>
      <c r="J86" s="66"/>
      <c r="K86" s="67"/>
      <c r="L86" s="66"/>
      <c r="M86" s="67"/>
      <c r="N86" s="48"/>
      <c r="O86" s="49"/>
      <c r="P86" s="53"/>
      <c r="Q86" s="56"/>
      <c r="R86" s="59"/>
      <c r="S86" s="59"/>
      <c r="T86" s="62"/>
      <c r="U86" s="41"/>
      <c r="V86" s="44"/>
      <c r="W86" s="38"/>
    </row>
    <row r="87" spans="1:23" ht="3" customHeight="1" thickBot="1" x14ac:dyDescent="0.4">
      <c r="A87" s="73"/>
      <c r="B87" s="77"/>
      <c r="C87" s="77"/>
      <c r="D87" s="68"/>
      <c r="E87" s="85"/>
      <c r="F87" s="69"/>
      <c r="G87" s="80"/>
      <c r="H87" s="18">
        <f t="shared" ref="H87" si="142">SUM(H82:H85)</f>
        <v>0</v>
      </c>
      <c r="I87" s="19" t="b">
        <f t="shared" ref="I87" si="143">IF(H87,25)</f>
        <v>0</v>
      </c>
      <c r="J87" s="68"/>
      <c r="K87" s="69"/>
      <c r="L87" s="68"/>
      <c r="M87" s="69"/>
      <c r="N87" s="50"/>
      <c r="O87" s="51"/>
      <c r="P87" s="54"/>
      <c r="Q87" s="57"/>
      <c r="R87" s="60"/>
      <c r="S87" s="60"/>
      <c r="T87" s="63"/>
      <c r="U87" s="42"/>
      <c r="V87" s="45"/>
      <c r="W87" s="39"/>
    </row>
    <row r="88" spans="1:23" ht="3" customHeight="1" x14ac:dyDescent="0.35">
      <c r="A88" s="70">
        <v>15</v>
      </c>
      <c r="B88" s="74"/>
      <c r="C88" s="74"/>
      <c r="D88" s="64"/>
      <c r="E88" s="83"/>
      <c r="F88" s="65"/>
      <c r="G88" s="78"/>
      <c r="H88" s="14">
        <f t="shared" ref="H88" si="144">IF(ISBLANK(J88),0,10)</f>
        <v>0</v>
      </c>
      <c r="I88" s="15">
        <f t="shared" ref="I88" si="145">IF(ISBLANK(Q88),0,15)</f>
        <v>0</v>
      </c>
      <c r="J88" s="64"/>
      <c r="K88" s="65"/>
      <c r="L88" s="64"/>
      <c r="M88" s="65"/>
      <c r="N88" s="46"/>
      <c r="O88" s="47"/>
      <c r="P88" s="52"/>
      <c r="Q88" s="55"/>
      <c r="R88" s="58"/>
      <c r="S88" s="58"/>
      <c r="T88" s="61"/>
      <c r="U88" s="40"/>
      <c r="V88" s="43" t="s">
        <v>9</v>
      </c>
      <c r="W88" s="37">
        <f t="shared" ref="W88" si="146">SUM(H88:I91,I92:I93)</f>
        <v>0</v>
      </c>
    </row>
    <row r="89" spans="1:23" ht="3" customHeight="1" x14ac:dyDescent="0.35">
      <c r="A89" s="71"/>
      <c r="B89" s="75"/>
      <c r="C89" s="75"/>
      <c r="D89" s="66"/>
      <c r="E89" s="84"/>
      <c r="F89" s="67"/>
      <c r="G89" s="79"/>
      <c r="H89" s="16">
        <f t="shared" ref="H89" si="147">IF(ISBLANK(L88),0,10)</f>
        <v>0</v>
      </c>
      <c r="I89" s="17">
        <f t="shared" ref="I89" si="148">IF(ISBLANK(R88),0,18)</f>
        <v>0</v>
      </c>
      <c r="J89" s="66"/>
      <c r="K89" s="67"/>
      <c r="L89" s="66"/>
      <c r="M89" s="67"/>
      <c r="N89" s="48"/>
      <c r="O89" s="49"/>
      <c r="P89" s="53"/>
      <c r="Q89" s="56"/>
      <c r="R89" s="59"/>
      <c r="S89" s="59"/>
      <c r="T89" s="62"/>
      <c r="U89" s="41"/>
      <c r="V89" s="44"/>
      <c r="W89" s="38"/>
    </row>
    <row r="90" spans="1:23" ht="3" customHeight="1" x14ac:dyDescent="0.35">
      <c r="A90" s="71"/>
      <c r="B90" s="75"/>
      <c r="C90" s="75"/>
      <c r="D90" s="66"/>
      <c r="E90" s="84"/>
      <c r="F90" s="67"/>
      <c r="G90" s="79"/>
      <c r="H90" s="16">
        <f t="shared" ref="H90" si="149">IF(ISBLANK(N88),0,10)</f>
        <v>0</v>
      </c>
      <c r="I90" s="17">
        <f t="shared" ref="I90" si="150">IF(ISBLANK(S88),0,21)</f>
        <v>0</v>
      </c>
      <c r="J90" s="66"/>
      <c r="K90" s="67"/>
      <c r="L90" s="66"/>
      <c r="M90" s="67"/>
      <c r="N90" s="48"/>
      <c r="O90" s="49"/>
      <c r="P90" s="53"/>
      <c r="Q90" s="56"/>
      <c r="R90" s="59"/>
      <c r="S90" s="59"/>
      <c r="T90" s="62"/>
      <c r="U90" s="41"/>
      <c r="V90" s="44"/>
      <c r="W90" s="38"/>
    </row>
    <row r="91" spans="1:23" ht="3" customHeight="1" x14ac:dyDescent="0.35">
      <c r="A91" s="71"/>
      <c r="B91" s="75"/>
      <c r="C91" s="75"/>
      <c r="D91" s="66"/>
      <c r="E91" s="84"/>
      <c r="F91" s="67"/>
      <c r="G91" s="79"/>
      <c r="H91" s="16">
        <f t="shared" ref="H91" si="151">IF(ISBLANK(P88),0,10)</f>
        <v>0</v>
      </c>
      <c r="I91" s="17">
        <f t="shared" ref="I91" si="152">IF(ISBLANK(T88),0,5)</f>
        <v>0</v>
      </c>
      <c r="J91" s="66"/>
      <c r="K91" s="67"/>
      <c r="L91" s="66"/>
      <c r="M91" s="67"/>
      <c r="N91" s="48"/>
      <c r="O91" s="49"/>
      <c r="P91" s="53"/>
      <c r="Q91" s="56"/>
      <c r="R91" s="59"/>
      <c r="S91" s="59"/>
      <c r="T91" s="62"/>
      <c r="U91" s="41"/>
      <c r="V91" s="44"/>
      <c r="W91" s="38"/>
    </row>
    <row r="92" spans="1:23" ht="3" customHeight="1" x14ac:dyDescent="0.35">
      <c r="A92" s="72"/>
      <c r="B92" s="76"/>
      <c r="C92" s="76"/>
      <c r="D92" s="66"/>
      <c r="E92" s="84"/>
      <c r="F92" s="67"/>
      <c r="G92" s="79"/>
      <c r="H92" s="16"/>
      <c r="I92" s="17">
        <f t="shared" ref="I92" si="153">IF(ISBLANK(U88),0,29)</f>
        <v>0</v>
      </c>
      <c r="J92" s="66"/>
      <c r="K92" s="67"/>
      <c r="L92" s="66"/>
      <c r="M92" s="67"/>
      <c r="N92" s="48"/>
      <c r="O92" s="49"/>
      <c r="P92" s="53"/>
      <c r="Q92" s="56"/>
      <c r="R92" s="59"/>
      <c r="S92" s="59"/>
      <c r="T92" s="62"/>
      <c r="U92" s="41"/>
      <c r="V92" s="44"/>
      <c r="W92" s="38"/>
    </row>
    <row r="93" spans="1:23" ht="3" customHeight="1" thickBot="1" x14ac:dyDescent="0.4">
      <c r="A93" s="73"/>
      <c r="B93" s="77"/>
      <c r="C93" s="77"/>
      <c r="D93" s="68"/>
      <c r="E93" s="85"/>
      <c r="F93" s="69"/>
      <c r="G93" s="80"/>
      <c r="H93" s="18">
        <f t="shared" ref="H93" si="154">SUM(H88:H91)</f>
        <v>0</v>
      </c>
      <c r="I93" s="19" t="b">
        <f t="shared" ref="I93" si="155">IF(H93,25)</f>
        <v>0</v>
      </c>
      <c r="J93" s="68"/>
      <c r="K93" s="69"/>
      <c r="L93" s="68"/>
      <c r="M93" s="69"/>
      <c r="N93" s="50"/>
      <c r="O93" s="51"/>
      <c r="P93" s="54"/>
      <c r="Q93" s="57"/>
      <c r="R93" s="60"/>
      <c r="S93" s="60"/>
      <c r="T93" s="63"/>
      <c r="U93" s="42"/>
      <c r="V93" s="45"/>
      <c r="W93" s="39"/>
    </row>
    <row r="94" spans="1:23" ht="3" customHeight="1" x14ac:dyDescent="0.35">
      <c r="A94" s="70">
        <v>16</v>
      </c>
      <c r="B94" s="74"/>
      <c r="C94" s="74"/>
      <c r="D94" s="64"/>
      <c r="E94" s="83"/>
      <c r="F94" s="65"/>
      <c r="G94" s="78"/>
      <c r="H94" s="14">
        <f t="shared" ref="H94" si="156">IF(ISBLANK(J94),0,10)</f>
        <v>0</v>
      </c>
      <c r="I94" s="15">
        <f t="shared" ref="I94" si="157">IF(ISBLANK(Q94),0,15)</f>
        <v>0</v>
      </c>
      <c r="J94" s="64"/>
      <c r="K94" s="65"/>
      <c r="L94" s="64"/>
      <c r="M94" s="65"/>
      <c r="N94" s="46"/>
      <c r="O94" s="47"/>
      <c r="P94" s="52"/>
      <c r="Q94" s="55"/>
      <c r="R94" s="58"/>
      <c r="S94" s="58"/>
      <c r="T94" s="61"/>
      <c r="U94" s="40"/>
      <c r="V94" s="43" t="s">
        <v>9</v>
      </c>
      <c r="W94" s="37">
        <f t="shared" ref="W94" si="158">SUM(H94:I97,I98:I99)</f>
        <v>0</v>
      </c>
    </row>
    <row r="95" spans="1:23" ht="3" customHeight="1" x14ac:dyDescent="0.35">
      <c r="A95" s="71"/>
      <c r="B95" s="75"/>
      <c r="C95" s="75"/>
      <c r="D95" s="66"/>
      <c r="E95" s="84"/>
      <c r="F95" s="67"/>
      <c r="G95" s="79"/>
      <c r="H95" s="16">
        <f t="shared" ref="H95" si="159">IF(ISBLANK(L94),0,10)</f>
        <v>0</v>
      </c>
      <c r="I95" s="17">
        <f t="shared" ref="I95" si="160">IF(ISBLANK(R94),0,18)</f>
        <v>0</v>
      </c>
      <c r="J95" s="66"/>
      <c r="K95" s="67"/>
      <c r="L95" s="66"/>
      <c r="M95" s="67"/>
      <c r="N95" s="48"/>
      <c r="O95" s="49"/>
      <c r="P95" s="53"/>
      <c r="Q95" s="56"/>
      <c r="R95" s="59"/>
      <c r="S95" s="59"/>
      <c r="T95" s="62"/>
      <c r="U95" s="41"/>
      <c r="V95" s="44"/>
      <c r="W95" s="38"/>
    </row>
    <row r="96" spans="1:23" ht="3" customHeight="1" x14ac:dyDescent="0.35">
      <c r="A96" s="71"/>
      <c r="B96" s="75"/>
      <c r="C96" s="75"/>
      <c r="D96" s="66"/>
      <c r="E96" s="84"/>
      <c r="F96" s="67"/>
      <c r="G96" s="79"/>
      <c r="H96" s="16">
        <f t="shared" ref="H96" si="161">IF(ISBLANK(N94),0,10)</f>
        <v>0</v>
      </c>
      <c r="I96" s="17">
        <f t="shared" ref="I96" si="162">IF(ISBLANK(S94),0,21)</f>
        <v>0</v>
      </c>
      <c r="J96" s="66"/>
      <c r="K96" s="67"/>
      <c r="L96" s="66"/>
      <c r="M96" s="67"/>
      <c r="N96" s="48"/>
      <c r="O96" s="49"/>
      <c r="P96" s="53"/>
      <c r="Q96" s="56"/>
      <c r="R96" s="59"/>
      <c r="S96" s="59"/>
      <c r="T96" s="62"/>
      <c r="U96" s="41"/>
      <c r="V96" s="44"/>
      <c r="W96" s="38"/>
    </row>
    <row r="97" spans="1:23" ht="3" customHeight="1" x14ac:dyDescent="0.35">
      <c r="A97" s="71"/>
      <c r="B97" s="75"/>
      <c r="C97" s="75"/>
      <c r="D97" s="66"/>
      <c r="E97" s="84"/>
      <c r="F97" s="67"/>
      <c r="G97" s="79"/>
      <c r="H97" s="16">
        <f t="shared" ref="H97" si="163">IF(ISBLANK(P94),0,10)</f>
        <v>0</v>
      </c>
      <c r="I97" s="17">
        <f t="shared" ref="I97" si="164">IF(ISBLANK(T94),0,5)</f>
        <v>0</v>
      </c>
      <c r="J97" s="66"/>
      <c r="K97" s="67"/>
      <c r="L97" s="66"/>
      <c r="M97" s="67"/>
      <c r="N97" s="48"/>
      <c r="O97" s="49"/>
      <c r="P97" s="53"/>
      <c r="Q97" s="56"/>
      <c r="R97" s="59"/>
      <c r="S97" s="59"/>
      <c r="T97" s="62"/>
      <c r="U97" s="41"/>
      <c r="V97" s="44"/>
      <c r="W97" s="38"/>
    </row>
    <row r="98" spans="1:23" ht="3" customHeight="1" x14ac:dyDescent="0.35">
      <c r="A98" s="72"/>
      <c r="B98" s="76"/>
      <c r="C98" s="76"/>
      <c r="D98" s="66"/>
      <c r="E98" s="84"/>
      <c r="F98" s="67"/>
      <c r="G98" s="79"/>
      <c r="H98" s="16"/>
      <c r="I98" s="17">
        <f t="shared" ref="I98" si="165">IF(ISBLANK(U94),0,29)</f>
        <v>0</v>
      </c>
      <c r="J98" s="66"/>
      <c r="K98" s="67"/>
      <c r="L98" s="66"/>
      <c r="M98" s="67"/>
      <c r="N98" s="48"/>
      <c r="O98" s="49"/>
      <c r="P98" s="53"/>
      <c r="Q98" s="56"/>
      <c r="R98" s="59"/>
      <c r="S98" s="59"/>
      <c r="T98" s="62"/>
      <c r="U98" s="41"/>
      <c r="V98" s="44"/>
      <c r="W98" s="38"/>
    </row>
    <row r="99" spans="1:23" ht="3" customHeight="1" thickBot="1" x14ac:dyDescent="0.4">
      <c r="A99" s="73"/>
      <c r="B99" s="77"/>
      <c r="C99" s="77"/>
      <c r="D99" s="68"/>
      <c r="E99" s="85"/>
      <c r="F99" s="69"/>
      <c r="G99" s="80"/>
      <c r="H99" s="18">
        <f t="shared" ref="H99" si="166">SUM(H94:H97)</f>
        <v>0</v>
      </c>
      <c r="I99" s="19" t="b">
        <f t="shared" ref="I99" si="167">IF(H99,25)</f>
        <v>0</v>
      </c>
      <c r="J99" s="68"/>
      <c r="K99" s="69"/>
      <c r="L99" s="68"/>
      <c r="M99" s="69"/>
      <c r="N99" s="50"/>
      <c r="O99" s="51"/>
      <c r="P99" s="54"/>
      <c r="Q99" s="57"/>
      <c r="R99" s="60"/>
      <c r="S99" s="60"/>
      <c r="T99" s="63"/>
      <c r="U99" s="42"/>
      <c r="V99" s="45"/>
      <c r="W99" s="39"/>
    </row>
    <row r="100" spans="1:23" ht="3" customHeight="1" x14ac:dyDescent="0.35">
      <c r="A100" s="70">
        <v>17</v>
      </c>
      <c r="B100" s="74"/>
      <c r="C100" s="74"/>
      <c r="D100" s="64"/>
      <c r="E100" s="83"/>
      <c r="F100" s="65"/>
      <c r="G100" s="78"/>
      <c r="H100" s="14">
        <f t="shared" ref="H100" si="168">IF(ISBLANK(J100),0,10)</f>
        <v>0</v>
      </c>
      <c r="I100" s="15">
        <f t="shared" ref="I100" si="169">IF(ISBLANK(Q100),0,15)</f>
        <v>0</v>
      </c>
      <c r="J100" s="64"/>
      <c r="K100" s="65"/>
      <c r="L100" s="64"/>
      <c r="M100" s="65"/>
      <c r="N100" s="46"/>
      <c r="O100" s="47"/>
      <c r="P100" s="52"/>
      <c r="Q100" s="55"/>
      <c r="R100" s="58"/>
      <c r="S100" s="58"/>
      <c r="T100" s="61"/>
      <c r="U100" s="40"/>
      <c r="V100" s="43" t="s">
        <v>9</v>
      </c>
      <c r="W100" s="37">
        <f t="shared" ref="W100" si="170">SUM(H100:I103,I104:I105)</f>
        <v>0</v>
      </c>
    </row>
    <row r="101" spans="1:23" ht="3" customHeight="1" x14ac:dyDescent="0.35">
      <c r="A101" s="71"/>
      <c r="B101" s="75"/>
      <c r="C101" s="75"/>
      <c r="D101" s="66"/>
      <c r="E101" s="84"/>
      <c r="F101" s="67"/>
      <c r="G101" s="79"/>
      <c r="H101" s="16">
        <f t="shared" ref="H101" si="171">IF(ISBLANK(L100),0,10)</f>
        <v>0</v>
      </c>
      <c r="I101" s="17">
        <f t="shared" ref="I101" si="172">IF(ISBLANK(R100),0,18)</f>
        <v>0</v>
      </c>
      <c r="J101" s="66"/>
      <c r="K101" s="67"/>
      <c r="L101" s="66"/>
      <c r="M101" s="67"/>
      <c r="N101" s="48"/>
      <c r="O101" s="49"/>
      <c r="P101" s="53"/>
      <c r="Q101" s="56"/>
      <c r="R101" s="59"/>
      <c r="S101" s="59"/>
      <c r="T101" s="62"/>
      <c r="U101" s="41"/>
      <c r="V101" s="44"/>
      <c r="W101" s="38"/>
    </row>
    <row r="102" spans="1:23" ht="3" customHeight="1" x14ac:dyDescent="0.35">
      <c r="A102" s="71"/>
      <c r="B102" s="75"/>
      <c r="C102" s="75"/>
      <c r="D102" s="66"/>
      <c r="E102" s="84"/>
      <c r="F102" s="67"/>
      <c r="G102" s="79"/>
      <c r="H102" s="16">
        <f t="shared" ref="H102" si="173">IF(ISBLANK(N100),0,10)</f>
        <v>0</v>
      </c>
      <c r="I102" s="17">
        <f t="shared" ref="I102" si="174">IF(ISBLANK(S100),0,21)</f>
        <v>0</v>
      </c>
      <c r="J102" s="66"/>
      <c r="K102" s="67"/>
      <c r="L102" s="66"/>
      <c r="M102" s="67"/>
      <c r="N102" s="48"/>
      <c r="O102" s="49"/>
      <c r="P102" s="53"/>
      <c r="Q102" s="56"/>
      <c r="R102" s="59"/>
      <c r="S102" s="59"/>
      <c r="T102" s="62"/>
      <c r="U102" s="41"/>
      <c r="V102" s="44"/>
      <c r="W102" s="38"/>
    </row>
    <row r="103" spans="1:23" ht="3" customHeight="1" x14ac:dyDescent="0.35">
      <c r="A103" s="71"/>
      <c r="B103" s="75"/>
      <c r="C103" s="75"/>
      <c r="D103" s="66"/>
      <c r="E103" s="84"/>
      <c r="F103" s="67"/>
      <c r="G103" s="79"/>
      <c r="H103" s="16">
        <f t="shared" ref="H103" si="175">IF(ISBLANK(P100),0,10)</f>
        <v>0</v>
      </c>
      <c r="I103" s="17">
        <f t="shared" ref="I103" si="176">IF(ISBLANK(T100),0,5)</f>
        <v>0</v>
      </c>
      <c r="J103" s="66"/>
      <c r="K103" s="67"/>
      <c r="L103" s="66"/>
      <c r="M103" s="67"/>
      <c r="N103" s="48"/>
      <c r="O103" s="49"/>
      <c r="P103" s="53"/>
      <c r="Q103" s="56"/>
      <c r="R103" s="59"/>
      <c r="S103" s="59"/>
      <c r="T103" s="62"/>
      <c r="U103" s="41"/>
      <c r="V103" s="44"/>
      <c r="W103" s="38"/>
    </row>
    <row r="104" spans="1:23" ht="3" customHeight="1" x14ac:dyDescent="0.35">
      <c r="A104" s="72"/>
      <c r="B104" s="76"/>
      <c r="C104" s="76"/>
      <c r="D104" s="66"/>
      <c r="E104" s="84"/>
      <c r="F104" s="67"/>
      <c r="G104" s="79"/>
      <c r="H104" s="16"/>
      <c r="I104" s="17">
        <f t="shared" ref="I104" si="177">IF(ISBLANK(U100),0,29)</f>
        <v>0</v>
      </c>
      <c r="J104" s="66"/>
      <c r="K104" s="67"/>
      <c r="L104" s="66"/>
      <c r="M104" s="67"/>
      <c r="N104" s="48"/>
      <c r="O104" s="49"/>
      <c r="P104" s="53"/>
      <c r="Q104" s="56"/>
      <c r="R104" s="59"/>
      <c r="S104" s="59"/>
      <c r="T104" s="62"/>
      <c r="U104" s="41"/>
      <c r="V104" s="44"/>
      <c r="W104" s="38"/>
    </row>
    <row r="105" spans="1:23" ht="3" customHeight="1" thickBot="1" x14ac:dyDescent="0.4">
      <c r="A105" s="73"/>
      <c r="B105" s="77"/>
      <c r="C105" s="77"/>
      <c r="D105" s="68"/>
      <c r="E105" s="85"/>
      <c r="F105" s="69"/>
      <c r="G105" s="80"/>
      <c r="H105" s="18">
        <f t="shared" ref="H105" si="178">SUM(H100:H103)</f>
        <v>0</v>
      </c>
      <c r="I105" s="19" t="b">
        <f t="shared" ref="I105" si="179">IF(H105,25)</f>
        <v>0</v>
      </c>
      <c r="J105" s="68"/>
      <c r="K105" s="69"/>
      <c r="L105" s="68"/>
      <c r="M105" s="69"/>
      <c r="N105" s="50"/>
      <c r="O105" s="51"/>
      <c r="P105" s="54"/>
      <c r="Q105" s="57"/>
      <c r="R105" s="60"/>
      <c r="S105" s="60"/>
      <c r="T105" s="63"/>
      <c r="U105" s="42"/>
      <c r="V105" s="45"/>
      <c r="W105" s="39"/>
    </row>
    <row r="106" spans="1:23" ht="3" customHeight="1" x14ac:dyDescent="0.35">
      <c r="A106" s="70">
        <v>18</v>
      </c>
      <c r="B106" s="74"/>
      <c r="C106" s="74"/>
      <c r="D106" s="64"/>
      <c r="E106" s="83"/>
      <c r="F106" s="65"/>
      <c r="G106" s="78"/>
      <c r="H106" s="14">
        <f t="shared" ref="H106" si="180">IF(ISBLANK(J106),0,10)</f>
        <v>0</v>
      </c>
      <c r="I106" s="15">
        <f t="shared" ref="I106" si="181">IF(ISBLANK(Q106),0,15)</f>
        <v>0</v>
      </c>
      <c r="J106" s="64"/>
      <c r="K106" s="65"/>
      <c r="L106" s="64"/>
      <c r="M106" s="65"/>
      <c r="N106" s="46"/>
      <c r="O106" s="47"/>
      <c r="P106" s="52"/>
      <c r="Q106" s="55"/>
      <c r="R106" s="58"/>
      <c r="S106" s="58"/>
      <c r="T106" s="61"/>
      <c r="U106" s="40"/>
      <c r="V106" s="43" t="s">
        <v>9</v>
      </c>
      <c r="W106" s="37">
        <f t="shared" ref="W106" si="182">SUM(H106:I109,I110:I111)</f>
        <v>0</v>
      </c>
    </row>
    <row r="107" spans="1:23" ht="3" customHeight="1" x14ac:dyDescent="0.35">
      <c r="A107" s="71"/>
      <c r="B107" s="75"/>
      <c r="C107" s="75"/>
      <c r="D107" s="66"/>
      <c r="E107" s="84"/>
      <c r="F107" s="67"/>
      <c r="G107" s="79"/>
      <c r="H107" s="16">
        <f t="shared" ref="H107" si="183">IF(ISBLANK(L106),0,10)</f>
        <v>0</v>
      </c>
      <c r="I107" s="17">
        <f t="shared" ref="I107" si="184">IF(ISBLANK(R106),0,18)</f>
        <v>0</v>
      </c>
      <c r="J107" s="66"/>
      <c r="K107" s="67"/>
      <c r="L107" s="66"/>
      <c r="M107" s="67"/>
      <c r="N107" s="48"/>
      <c r="O107" s="49"/>
      <c r="P107" s="53"/>
      <c r="Q107" s="56"/>
      <c r="R107" s="59"/>
      <c r="S107" s="59"/>
      <c r="T107" s="62"/>
      <c r="U107" s="41"/>
      <c r="V107" s="44"/>
      <c r="W107" s="38"/>
    </row>
    <row r="108" spans="1:23" ht="3" customHeight="1" x14ac:dyDescent="0.35">
      <c r="A108" s="71"/>
      <c r="B108" s="75"/>
      <c r="C108" s="75"/>
      <c r="D108" s="66"/>
      <c r="E108" s="84"/>
      <c r="F108" s="67"/>
      <c r="G108" s="79"/>
      <c r="H108" s="16">
        <f t="shared" ref="H108" si="185">IF(ISBLANK(N106),0,10)</f>
        <v>0</v>
      </c>
      <c r="I108" s="17">
        <f t="shared" ref="I108" si="186">IF(ISBLANK(S106),0,21)</f>
        <v>0</v>
      </c>
      <c r="J108" s="66"/>
      <c r="K108" s="67"/>
      <c r="L108" s="66"/>
      <c r="M108" s="67"/>
      <c r="N108" s="48"/>
      <c r="O108" s="49"/>
      <c r="P108" s="53"/>
      <c r="Q108" s="56"/>
      <c r="R108" s="59"/>
      <c r="S108" s="59"/>
      <c r="T108" s="62"/>
      <c r="U108" s="41"/>
      <c r="V108" s="44"/>
      <c r="W108" s="38"/>
    </row>
    <row r="109" spans="1:23" ht="3" customHeight="1" x14ac:dyDescent="0.35">
      <c r="A109" s="71"/>
      <c r="B109" s="75"/>
      <c r="C109" s="75"/>
      <c r="D109" s="66"/>
      <c r="E109" s="84"/>
      <c r="F109" s="67"/>
      <c r="G109" s="79"/>
      <c r="H109" s="16">
        <f t="shared" ref="H109" si="187">IF(ISBLANK(P106),0,10)</f>
        <v>0</v>
      </c>
      <c r="I109" s="17">
        <f t="shared" ref="I109" si="188">IF(ISBLANK(T106),0,5)</f>
        <v>0</v>
      </c>
      <c r="J109" s="66"/>
      <c r="K109" s="67"/>
      <c r="L109" s="66"/>
      <c r="M109" s="67"/>
      <c r="N109" s="48"/>
      <c r="O109" s="49"/>
      <c r="P109" s="53"/>
      <c r="Q109" s="56"/>
      <c r="R109" s="59"/>
      <c r="S109" s="59"/>
      <c r="T109" s="62"/>
      <c r="U109" s="41"/>
      <c r="V109" s="44"/>
      <c r="W109" s="38"/>
    </row>
    <row r="110" spans="1:23" ht="3" customHeight="1" x14ac:dyDescent="0.35">
      <c r="A110" s="72"/>
      <c r="B110" s="76"/>
      <c r="C110" s="76"/>
      <c r="D110" s="66"/>
      <c r="E110" s="84"/>
      <c r="F110" s="67"/>
      <c r="G110" s="79"/>
      <c r="H110" s="16"/>
      <c r="I110" s="17">
        <f t="shared" ref="I110" si="189">IF(ISBLANK(U106),0,29)</f>
        <v>0</v>
      </c>
      <c r="J110" s="66"/>
      <c r="K110" s="67"/>
      <c r="L110" s="66"/>
      <c r="M110" s="67"/>
      <c r="N110" s="48"/>
      <c r="O110" s="49"/>
      <c r="P110" s="53"/>
      <c r="Q110" s="56"/>
      <c r="R110" s="59"/>
      <c r="S110" s="59"/>
      <c r="T110" s="62"/>
      <c r="U110" s="41"/>
      <c r="V110" s="44"/>
      <c r="W110" s="38"/>
    </row>
    <row r="111" spans="1:23" ht="3" customHeight="1" thickBot="1" x14ac:dyDescent="0.4">
      <c r="A111" s="73"/>
      <c r="B111" s="77"/>
      <c r="C111" s="77"/>
      <c r="D111" s="68"/>
      <c r="E111" s="85"/>
      <c r="F111" s="69"/>
      <c r="G111" s="80"/>
      <c r="H111" s="18">
        <f t="shared" ref="H111" si="190">SUM(H106:H109)</f>
        <v>0</v>
      </c>
      <c r="I111" s="19" t="b">
        <f t="shared" ref="I111" si="191">IF(H111,25)</f>
        <v>0</v>
      </c>
      <c r="J111" s="68"/>
      <c r="K111" s="69"/>
      <c r="L111" s="68"/>
      <c r="M111" s="69"/>
      <c r="N111" s="50"/>
      <c r="O111" s="51"/>
      <c r="P111" s="54"/>
      <c r="Q111" s="57"/>
      <c r="R111" s="60"/>
      <c r="S111" s="60"/>
      <c r="T111" s="63"/>
      <c r="U111" s="42"/>
      <c r="V111" s="45"/>
      <c r="W111" s="39"/>
    </row>
    <row r="112" spans="1:23" ht="3" customHeight="1" x14ac:dyDescent="0.35">
      <c r="A112" s="70">
        <v>19</v>
      </c>
      <c r="B112" s="74"/>
      <c r="C112" s="74"/>
      <c r="D112" s="64"/>
      <c r="E112" s="83"/>
      <c r="F112" s="65"/>
      <c r="G112" s="78"/>
      <c r="H112" s="14">
        <f t="shared" ref="H112" si="192">IF(ISBLANK(J112),0,10)</f>
        <v>0</v>
      </c>
      <c r="I112" s="15">
        <f t="shared" ref="I112" si="193">IF(ISBLANK(Q112),0,15)</f>
        <v>0</v>
      </c>
      <c r="J112" s="64"/>
      <c r="K112" s="65"/>
      <c r="L112" s="64"/>
      <c r="M112" s="65"/>
      <c r="N112" s="46"/>
      <c r="O112" s="47"/>
      <c r="P112" s="52"/>
      <c r="Q112" s="55"/>
      <c r="R112" s="58"/>
      <c r="S112" s="58"/>
      <c r="T112" s="61"/>
      <c r="U112" s="40"/>
      <c r="V112" s="43" t="s">
        <v>9</v>
      </c>
      <c r="W112" s="37">
        <f t="shared" ref="W112" si="194">SUM(H112:I115,I116:I117)</f>
        <v>0</v>
      </c>
    </row>
    <row r="113" spans="1:23" ht="3" customHeight="1" x14ac:dyDescent="0.35">
      <c r="A113" s="71"/>
      <c r="B113" s="75"/>
      <c r="C113" s="75"/>
      <c r="D113" s="66"/>
      <c r="E113" s="84"/>
      <c r="F113" s="67"/>
      <c r="G113" s="79"/>
      <c r="H113" s="16">
        <f t="shared" ref="H113" si="195">IF(ISBLANK(L112),0,10)</f>
        <v>0</v>
      </c>
      <c r="I113" s="17">
        <f t="shared" ref="I113" si="196">IF(ISBLANK(R112),0,18)</f>
        <v>0</v>
      </c>
      <c r="J113" s="66"/>
      <c r="K113" s="67"/>
      <c r="L113" s="66"/>
      <c r="M113" s="67"/>
      <c r="N113" s="48"/>
      <c r="O113" s="49"/>
      <c r="P113" s="53"/>
      <c r="Q113" s="56"/>
      <c r="R113" s="59"/>
      <c r="S113" s="59"/>
      <c r="T113" s="62"/>
      <c r="U113" s="41"/>
      <c r="V113" s="44"/>
      <c r="W113" s="38"/>
    </row>
    <row r="114" spans="1:23" ht="3" customHeight="1" x14ac:dyDescent="0.35">
      <c r="A114" s="71"/>
      <c r="B114" s="75"/>
      <c r="C114" s="75"/>
      <c r="D114" s="66"/>
      <c r="E114" s="84"/>
      <c r="F114" s="67"/>
      <c r="G114" s="79"/>
      <c r="H114" s="16">
        <f t="shared" ref="H114" si="197">IF(ISBLANK(N112),0,10)</f>
        <v>0</v>
      </c>
      <c r="I114" s="17">
        <f t="shared" ref="I114" si="198">IF(ISBLANK(S112),0,21)</f>
        <v>0</v>
      </c>
      <c r="J114" s="66"/>
      <c r="K114" s="67"/>
      <c r="L114" s="66"/>
      <c r="M114" s="67"/>
      <c r="N114" s="48"/>
      <c r="O114" s="49"/>
      <c r="P114" s="53"/>
      <c r="Q114" s="56"/>
      <c r="R114" s="59"/>
      <c r="S114" s="59"/>
      <c r="T114" s="62"/>
      <c r="U114" s="41"/>
      <c r="V114" s="44"/>
      <c r="W114" s="38"/>
    </row>
    <row r="115" spans="1:23" ht="3" customHeight="1" x14ac:dyDescent="0.35">
      <c r="A115" s="71"/>
      <c r="B115" s="75"/>
      <c r="C115" s="75"/>
      <c r="D115" s="66"/>
      <c r="E115" s="84"/>
      <c r="F115" s="67"/>
      <c r="G115" s="79"/>
      <c r="H115" s="16">
        <f t="shared" ref="H115" si="199">IF(ISBLANK(P112),0,10)</f>
        <v>0</v>
      </c>
      <c r="I115" s="17">
        <f t="shared" ref="I115" si="200">IF(ISBLANK(T112),0,5)</f>
        <v>0</v>
      </c>
      <c r="J115" s="66"/>
      <c r="K115" s="67"/>
      <c r="L115" s="66"/>
      <c r="M115" s="67"/>
      <c r="N115" s="48"/>
      <c r="O115" s="49"/>
      <c r="P115" s="53"/>
      <c r="Q115" s="56"/>
      <c r="R115" s="59"/>
      <c r="S115" s="59"/>
      <c r="T115" s="62"/>
      <c r="U115" s="41"/>
      <c r="V115" s="44"/>
      <c r="W115" s="38"/>
    </row>
    <row r="116" spans="1:23" ht="3" customHeight="1" x14ac:dyDescent="0.35">
      <c r="A116" s="72"/>
      <c r="B116" s="76"/>
      <c r="C116" s="76"/>
      <c r="D116" s="66"/>
      <c r="E116" s="84"/>
      <c r="F116" s="67"/>
      <c r="G116" s="79"/>
      <c r="H116" s="16"/>
      <c r="I116" s="17">
        <f t="shared" ref="I116" si="201">IF(ISBLANK(U112),0,29)</f>
        <v>0</v>
      </c>
      <c r="J116" s="66"/>
      <c r="K116" s="67"/>
      <c r="L116" s="66"/>
      <c r="M116" s="67"/>
      <c r="N116" s="48"/>
      <c r="O116" s="49"/>
      <c r="P116" s="53"/>
      <c r="Q116" s="56"/>
      <c r="R116" s="59"/>
      <c r="S116" s="59"/>
      <c r="T116" s="62"/>
      <c r="U116" s="41"/>
      <c r="V116" s="44"/>
      <c r="W116" s="38"/>
    </row>
    <row r="117" spans="1:23" ht="3" customHeight="1" thickBot="1" x14ac:dyDescent="0.4">
      <c r="A117" s="73"/>
      <c r="B117" s="77"/>
      <c r="C117" s="77"/>
      <c r="D117" s="68"/>
      <c r="E117" s="85"/>
      <c r="F117" s="69"/>
      <c r="G117" s="80"/>
      <c r="H117" s="18">
        <f t="shared" ref="H117" si="202">SUM(H112:H115)</f>
        <v>0</v>
      </c>
      <c r="I117" s="19" t="b">
        <f t="shared" ref="I117" si="203">IF(H117,25)</f>
        <v>0</v>
      </c>
      <c r="J117" s="68"/>
      <c r="K117" s="69"/>
      <c r="L117" s="68"/>
      <c r="M117" s="69"/>
      <c r="N117" s="50"/>
      <c r="O117" s="51"/>
      <c r="P117" s="54"/>
      <c r="Q117" s="57"/>
      <c r="R117" s="60"/>
      <c r="S117" s="60"/>
      <c r="T117" s="63"/>
      <c r="U117" s="42"/>
      <c r="V117" s="45"/>
      <c r="W117" s="39"/>
    </row>
    <row r="118" spans="1:23" ht="3" customHeight="1" x14ac:dyDescent="0.35">
      <c r="A118" s="70">
        <v>20</v>
      </c>
      <c r="B118" s="74"/>
      <c r="C118" s="74"/>
      <c r="D118" s="64"/>
      <c r="E118" s="83"/>
      <c r="F118" s="65"/>
      <c r="G118" s="78"/>
      <c r="H118" s="14">
        <f t="shared" ref="H118" si="204">IF(ISBLANK(J118),0,10)</f>
        <v>0</v>
      </c>
      <c r="I118" s="15">
        <f t="shared" ref="I118" si="205">IF(ISBLANK(Q118),0,15)</f>
        <v>0</v>
      </c>
      <c r="J118" s="64"/>
      <c r="K118" s="65"/>
      <c r="L118" s="64"/>
      <c r="M118" s="65"/>
      <c r="N118" s="46"/>
      <c r="O118" s="47"/>
      <c r="P118" s="52"/>
      <c r="Q118" s="55"/>
      <c r="R118" s="58"/>
      <c r="S118" s="58"/>
      <c r="T118" s="61"/>
      <c r="U118" s="40"/>
      <c r="V118" s="43" t="s">
        <v>9</v>
      </c>
      <c r="W118" s="37">
        <f t="shared" ref="W118" si="206">SUM(H118:I121,I122:I123)</f>
        <v>0</v>
      </c>
    </row>
    <row r="119" spans="1:23" ht="3" customHeight="1" x14ac:dyDescent="0.35">
      <c r="A119" s="71"/>
      <c r="B119" s="75"/>
      <c r="C119" s="75"/>
      <c r="D119" s="66"/>
      <c r="E119" s="84"/>
      <c r="F119" s="67"/>
      <c r="G119" s="79"/>
      <c r="H119" s="16">
        <f t="shared" ref="H119" si="207">IF(ISBLANK(L118),0,10)</f>
        <v>0</v>
      </c>
      <c r="I119" s="17">
        <f t="shared" ref="I119" si="208">IF(ISBLANK(R118),0,18)</f>
        <v>0</v>
      </c>
      <c r="J119" s="66"/>
      <c r="K119" s="67"/>
      <c r="L119" s="66"/>
      <c r="M119" s="67"/>
      <c r="N119" s="48"/>
      <c r="O119" s="49"/>
      <c r="P119" s="53"/>
      <c r="Q119" s="56"/>
      <c r="R119" s="59"/>
      <c r="S119" s="59"/>
      <c r="T119" s="62"/>
      <c r="U119" s="41"/>
      <c r="V119" s="44"/>
      <c r="W119" s="38"/>
    </row>
    <row r="120" spans="1:23" ht="3" customHeight="1" x14ac:dyDescent="0.35">
      <c r="A120" s="71"/>
      <c r="B120" s="75"/>
      <c r="C120" s="75"/>
      <c r="D120" s="66"/>
      <c r="E120" s="84"/>
      <c r="F120" s="67"/>
      <c r="G120" s="79"/>
      <c r="H120" s="16">
        <f t="shared" ref="H120" si="209">IF(ISBLANK(N118),0,10)</f>
        <v>0</v>
      </c>
      <c r="I120" s="17">
        <f t="shared" ref="I120" si="210">IF(ISBLANK(S118),0,21)</f>
        <v>0</v>
      </c>
      <c r="J120" s="66"/>
      <c r="K120" s="67"/>
      <c r="L120" s="66"/>
      <c r="M120" s="67"/>
      <c r="N120" s="48"/>
      <c r="O120" s="49"/>
      <c r="P120" s="53"/>
      <c r="Q120" s="56"/>
      <c r="R120" s="59"/>
      <c r="S120" s="59"/>
      <c r="T120" s="62"/>
      <c r="U120" s="41"/>
      <c r="V120" s="44"/>
      <c r="W120" s="38"/>
    </row>
    <row r="121" spans="1:23" ht="3" customHeight="1" x14ac:dyDescent="0.35">
      <c r="A121" s="71"/>
      <c r="B121" s="75"/>
      <c r="C121" s="75"/>
      <c r="D121" s="66"/>
      <c r="E121" s="84"/>
      <c r="F121" s="67"/>
      <c r="G121" s="79"/>
      <c r="H121" s="16">
        <f t="shared" ref="H121" si="211">IF(ISBLANK(P118),0,10)</f>
        <v>0</v>
      </c>
      <c r="I121" s="17">
        <f t="shared" ref="I121" si="212">IF(ISBLANK(T118),0,5)</f>
        <v>0</v>
      </c>
      <c r="J121" s="66"/>
      <c r="K121" s="67"/>
      <c r="L121" s="66"/>
      <c r="M121" s="67"/>
      <c r="N121" s="48"/>
      <c r="O121" s="49"/>
      <c r="P121" s="53"/>
      <c r="Q121" s="56"/>
      <c r="R121" s="59"/>
      <c r="S121" s="59"/>
      <c r="T121" s="62"/>
      <c r="U121" s="41"/>
      <c r="V121" s="44"/>
      <c r="W121" s="38"/>
    </row>
    <row r="122" spans="1:23" ht="3" customHeight="1" x14ac:dyDescent="0.35">
      <c r="A122" s="72"/>
      <c r="B122" s="76"/>
      <c r="C122" s="76"/>
      <c r="D122" s="66"/>
      <c r="E122" s="84"/>
      <c r="F122" s="67"/>
      <c r="G122" s="79"/>
      <c r="H122" s="16"/>
      <c r="I122" s="17">
        <f t="shared" ref="I122" si="213">IF(ISBLANK(U118),0,29)</f>
        <v>0</v>
      </c>
      <c r="J122" s="66"/>
      <c r="K122" s="67"/>
      <c r="L122" s="66"/>
      <c r="M122" s="67"/>
      <c r="N122" s="48"/>
      <c r="O122" s="49"/>
      <c r="P122" s="53"/>
      <c r="Q122" s="56"/>
      <c r="R122" s="59"/>
      <c r="S122" s="59"/>
      <c r="T122" s="62"/>
      <c r="U122" s="41"/>
      <c r="V122" s="44"/>
      <c r="W122" s="38"/>
    </row>
    <row r="123" spans="1:23" ht="3" customHeight="1" thickBot="1" x14ac:dyDescent="0.4">
      <c r="A123" s="73"/>
      <c r="B123" s="77"/>
      <c r="C123" s="77"/>
      <c r="D123" s="68"/>
      <c r="E123" s="85"/>
      <c r="F123" s="69"/>
      <c r="G123" s="80"/>
      <c r="H123" s="18">
        <f t="shared" ref="H123" si="214">SUM(H118:H121)</f>
        <v>0</v>
      </c>
      <c r="I123" s="19" t="b">
        <f t="shared" ref="I123" si="215">IF(H123,25)</f>
        <v>0</v>
      </c>
      <c r="J123" s="68"/>
      <c r="K123" s="69"/>
      <c r="L123" s="68"/>
      <c r="M123" s="69"/>
      <c r="N123" s="50"/>
      <c r="O123" s="51"/>
      <c r="P123" s="54"/>
      <c r="Q123" s="57"/>
      <c r="R123" s="60"/>
      <c r="S123" s="60"/>
      <c r="T123" s="63"/>
      <c r="U123" s="42"/>
      <c r="V123" s="45"/>
      <c r="W123" s="39"/>
    </row>
    <row r="124" spans="1:23" ht="3" customHeight="1" x14ac:dyDescent="0.35">
      <c r="V124" s="21">
        <f>SUMIF(W4:W123,"&gt;1")</f>
        <v>0</v>
      </c>
      <c r="W124" s="22">
        <f>IF(V124&gt;=100,0,7)</f>
        <v>7</v>
      </c>
    </row>
    <row r="125" spans="1:23" ht="15" thickBot="1" x14ac:dyDescent="0.4">
      <c r="L125" s="111" t="s">
        <v>22</v>
      </c>
      <c r="M125" s="111"/>
      <c r="N125" s="111"/>
      <c r="O125" s="111"/>
      <c r="P125" s="111"/>
      <c r="Q125" s="111"/>
      <c r="R125" s="111"/>
      <c r="S125" s="111"/>
      <c r="T125" s="111"/>
      <c r="U125" s="112"/>
      <c r="V125" s="23" t="s">
        <v>11</v>
      </c>
      <c r="W125" s="24">
        <f>SUM(W4:W124)</f>
        <v>7</v>
      </c>
    </row>
    <row r="126" spans="1:23" ht="20" customHeight="1" thickTop="1" x14ac:dyDescent="0.35">
      <c r="A126" s="20" t="s">
        <v>12</v>
      </c>
      <c r="B126" s="20"/>
      <c r="C126" s="27" t="s">
        <v>13</v>
      </c>
      <c r="D126" s="29"/>
      <c r="E126" s="29"/>
      <c r="F126" s="29"/>
      <c r="G126" s="29"/>
      <c r="J126" s="28" t="s">
        <v>14</v>
      </c>
      <c r="K126" s="28"/>
      <c r="L126" s="29"/>
      <c r="M126" s="29"/>
      <c r="N126" s="29"/>
      <c r="O126" s="29"/>
      <c r="P126" s="29"/>
      <c r="Q126" s="29"/>
      <c r="R126" s="29"/>
      <c r="S126" s="29"/>
      <c r="T126" s="29"/>
      <c r="U126" s="29"/>
      <c r="V126" s="29"/>
      <c r="W126" s="29"/>
    </row>
    <row r="127" spans="1:23" ht="20" customHeight="1" x14ac:dyDescent="0.35">
      <c r="C127" s="27" t="s">
        <v>28</v>
      </c>
      <c r="D127" s="30"/>
      <c r="E127" s="30"/>
      <c r="F127" s="30"/>
      <c r="G127" s="30"/>
      <c r="L127" s="30"/>
      <c r="M127" s="30"/>
      <c r="N127" s="30"/>
      <c r="O127" s="30"/>
      <c r="P127" s="30"/>
      <c r="Q127" s="30"/>
      <c r="R127" s="30"/>
      <c r="S127" s="30"/>
      <c r="T127" s="30"/>
      <c r="U127" s="30"/>
      <c r="V127" s="30"/>
      <c r="W127" s="30"/>
    </row>
    <row r="128" spans="1:23" ht="20" customHeight="1" x14ac:dyDescent="0.35">
      <c r="C128" s="27" t="s">
        <v>29</v>
      </c>
      <c r="D128" s="3"/>
      <c r="E128" s="1" t="s">
        <v>15</v>
      </c>
      <c r="F128" s="2"/>
      <c r="G128" s="3"/>
      <c r="H128" s="25"/>
      <c r="L128" s="113" t="s">
        <v>16</v>
      </c>
      <c r="M128" s="113"/>
      <c r="N128" s="113"/>
      <c r="O128" s="113"/>
      <c r="P128" s="113"/>
      <c r="Q128" s="113"/>
      <c r="R128" s="113"/>
      <c r="S128" s="113"/>
      <c r="T128" s="113"/>
      <c r="U128" s="113"/>
      <c r="V128" s="113"/>
      <c r="W128" s="113"/>
    </row>
  </sheetData>
  <sheetProtection algorithmName="SHA-512" hashValue="NOi1fVXbDlvQFK0by6uA9sPT1o4AYsSMsUZHJ71ahmDgRUgM11hXjIwXJo/7q+Ext32mrD8lzlIIh+IneGGXWQ==" saltValue="QxkI+BARPoSOQmItiUw6gw==" spinCount="100000" sheet="1" objects="1" scenarios="1"/>
  <mergeCells count="341">
    <mergeCell ref="L125:U125"/>
    <mergeCell ref="L128:W128"/>
    <mergeCell ref="S112:S117"/>
    <mergeCell ref="T112:T117"/>
    <mergeCell ref="U112:U117"/>
    <mergeCell ref="V112:V117"/>
    <mergeCell ref="W112:W117"/>
    <mergeCell ref="A118:A123"/>
    <mergeCell ref="B118:B123"/>
    <mergeCell ref="C118:C123"/>
    <mergeCell ref="D118:F123"/>
    <mergeCell ref="G118:G123"/>
    <mergeCell ref="J118:K123"/>
    <mergeCell ref="L118:M123"/>
    <mergeCell ref="N118:O123"/>
    <mergeCell ref="P118:P123"/>
    <mergeCell ref="Q118:Q123"/>
    <mergeCell ref="R118:R123"/>
    <mergeCell ref="S118:S123"/>
    <mergeCell ref="T118:T123"/>
    <mergeCell ref="U118:U123"/>
    <mergeCell ref="V118:V123"/>
    <mergeCell ref="W118:W123"/>
    <mergeCell ref="A112:A117"/>
    <mergeCell ref="B112:B117"/>
    <mergeCell ref="C112:C117"/>
    <mergeCell ref="D112:F117"/>
    <mergeCell ref="G112:G117"/>
    <mergeCell ref="J112:K117"/>
    <mergeCell ref="L112:M117"/>
    <mergeCell ref="N112:O117"/>
    <mergeCell ref="P112:P117"/>
    <mergeCell ref="R100:R105"/>
    <mergeCell ref="D100:F105"/>
    <mergeCell ref="G100:G105"/>
    <mergeCell ref="J100:K105"/>
    <mergeCell ref="L100:M105"/>
    <mergeCell ref="N100:O105"/>
    <mergeCell ref="P100:P105"/>
    <mergeCell ref="Q100:Q105"/>
    <mergeCell ref="Q112:Q117"/>
    <mergeCell ref="R112:R117"/>
    <mergeCell ref="S100:S105"/>
    <mergeCell ref="T100:T105"/>
    <mergeCell ref="U100:U105"/>
    <mergeCell ref="V100:V105"/>
    <mergeCell ref="W100:W105"/>
    <mergeCell ref="A106:A111"/>
    <mergeCell ref="B106:B111"/>
    <mergeCell ref="C106:C111"/>
    <mergeCell ref="D106:F111"/>
    <mergeCell ref="G106:G111"/>
    <mergeCell ref="J106:K111"/>
    <mergeCell ref="L106:M111"/>
    <mergeCell ref="N106:O111"/>
    <mergeCell ref="P106:P111"/>
    <mergeCell ref="Q106:Q111"/>
    <mergeCell ref="R106:R111"/>
    <mergeCell ref="S106:S111"/>
    <mergeCell ref="T106:T111"/>
    <mergeCell ref="U106:U111"/>
    <mergeCell ref="V106:V111"/>
    <mergeCell ref="W106:W111"/>
    <mergeCell ref="A100:A105"/>
    <mergeCell ref="B100:B105"/>
    <mergeCell ref="C100:C105"/>
    <mergeCell ref="W88:W93"/>
    <mergeCell ref="A94:A99"/>
    <mergeCell ref="B94:B99"/>
    <mergeCell ref="C94:C99"/>
    <mergeCell ref="D94:F99"/>
    <mergeCell ref="G94:G99"/>
    <mergeCell ref="J94:K99"/>
    <mergeCell ref="L94:M99"/>
    <mergeCell ref="N94:O99"/>
    <mergeCell ref="P94:P99"/>
    <mergeCell ref="Q94:Q99"/>
    <mergeCell ref="R94:R99"/>
    <mergeCell ref="S94:S99"/>
    <mergeCell ref="T94:T99"/>
    <mergeCell ref="U94:U99"/>
    <mergeCell ref="V94:V99"/>
    <mergeCell ref="W94:W99"/>
    <mergeCell ref="A88:A93"/>
    <mergeCell ref="B88:B93"/>
    <mergeCell ref="C88:C93"/>
    <mergeCell ref="D88:F93"/>
    <mergeCell ref="G88:G93"/>
    <mergeCell ref="J88:K93"/>
    <mergeCell ref="L88:M93"/>
    <mergeCell ref="T76:T81"/>
    <mergeCell ref="U76:U81"/>
    <mergeCell ref="V76:V81"/>
    <mergeCell ref="W76:W81"/>
    <mergeCell ref="A82:A87"/>
    <mergeCell ref="B82:B87"/>
    <mergeCell ref="C82:C87"/>
    <mergeCell ref="D82:F87"/>
    <mergeCell ref="G82:G87"/>
    <mergeCell ref="J82:K87"/>
    <mergeCell ref="L82:M87"/>
    <mergeCell ref="N82:O87"/>
    <mergeCell ref="P82:P87"/>
    <mergeCell ref="Q82:Q87"/>
    <mergeCell ref="R82:R87"/>
    <mergeCell ref="S82:S87"/>
    <mergeCell ref="T82:T87"/>
    <mergeCell ref="U82:U87"/>
    <mergeCell ref="V82:V87"/>
    <mergeCell ref="W82:W87"/>
    <mergeCell ref="A76:A81"/>
    <mergeCell ref="B76:B81"/>
    <mergeCell ref="C76:C81"/>
    <mergeCell ref="D76:F81"/>
    <mergeCell ref="G76:G81"/>
    <mergeCell ref="J76:K81"/>
    <mergeCell ref="L76:M81"/>
    <mergeCell ref="N76:O81"/>
    <mergeCell ref="P76:P81"/>
    <mergeCell ref="S64:S69"/>
    <mergeCell ref="L64:M69"/>
    <mergeCell ref="N64:O69"/>
    <mergeCell ref="P64:P69"/>
    <mergeCell ref="Q64:Q69"/>
    <mergeCell ref="R64:R69"/>
    <mergeCell ref="Q76:Q81"/>
    <mergeCell ref="R76:R81"/>
    <mergeCell ref="S76:S81"/>
    <mergeCell ref="T64:T69"/>
    <mergeCell ref="U64:U69"/>
    <mergeCell ref="V64:V69"/>
    <mergeCell ref="W64:W69"/>
    <mergeCell ref="A70:A75"/>
    <mergeCell ref="B70:B75"/>
    <mergeCell ref="C70:C75"/>
    <mergeCell ref="D70:F75"/>
    <mergeCell ref="G70:G75"/>
    <mergeCell ref="J70:K75"/>
    <mergeCell ref="L70:M75"/>
    <mergeCell ref="N70:O75"/>
    <mergeCell ref="P70:P75"/>
    <mergeCell ref="Q70:Q75"/>
    <mergeCell ref="R70:R75"/>
    <mergeCell ref="S70:S75"/>
    <mergeCell ref="T70:T75"/>
    <mergeCell ref="U70:U75"/>
    <mergeCell ref="V70:V75"/>
    <mergeCell ref="W70:W75"/>
    <mergeCell ref="C64:C69"/>
    <mergeCell ref="D64:F69"/>
    <mergeCell ref="G64:G69"/>
    <mergeCell ref="J64:K69"/>
    <mergeCell ref="Q52:Q57"/>
    <mergeCell ref="R52:R57"/>
    <mergeCell ref="S52:S57"/>
    <mergeCell ref="T52:T57"/>
    <mergeCell ref="U52:U57"/>
    <mergeCell ref="V52:V57"/>
    <mergeCell ref="W52:W57"/>
    <mergeCell ref="A58:A63"/>
    <mergeCell ref="B58:B63"/>
    <mergeCell ref="C58:C63"/>
    <mergeCell ref="D58:F63"/>
    <mergeCell ref="G58:G63"/>
    <mergeCell ref="J58:K63"/>
    <mergeCell ref="L58:M63"/>
    <mergeCell ref="N58:O63"/>
    <mergeCell ref="P58:P63"/>
    <mergeCell ref="Q58:Q63"/>
    <mergeCell ref="R58:R63"/>
    <mergeCell ref="S58:S63"/>
    <mergeCell ref="T58:T63"/>
    <mergeCell ref="U58:U63"/>
    <mergeCell ref="V58:V63"/>
    <mergeCell ref="W58:W63"/>
    <mergeCell ref="A52:A57"/>
    <mergeCell ref="B52:B57"/>
    <mergeCell ref="C52:C57"/>
    <mergeCell ref="D52:F57"/>
    <mergeCell ref="G52:G57"/>
    <mergeCell ref="J52:K57"/>
    <mergeCell ref="L52:M57"/>
    <mergeCell ref="N52:O57"/>
    <mergeCell ref="P52:P57"/>
    <mergeCell ref="N46:O51"/>
    <mergeCell ref="P46:P51"/>
    <mergeCell ref="B46:B51"/>
    <mergeCell ref="C46:C51"/>
    <mergeCell ref="D46:F51"/>
    <mergeCell ref="G46:G51"/>
    <mergeCell ref="J46:K51"/>
    <mergeCell ref="V46:V51"/>
    <mergeCell ref="W46:W51"/>
    <mergeCell ref="S34:S39"/>
    <mergeCell ref="T34:T39"/>
    <mergeCell ref="U34:U39"/>
    <mergeCell ref="V34:V39"/>
    <mergeCell ref="W34:W39"/>
    <mergeCell ref="R40:R45"/>
    <mergeCell ref="S40:S45"/>
    <mergeCell ref="T40:T45"/>
    <mergeCell ref="U40:U45"/>
    <mergeCell ref="V40:V45"/>
    <mergeCell ref="W40:W45"/>
    <mergeCell ref="L40:M45"/>
    <mergeCell ref="N40:O45"/>
    <mergeCell ref="P40:P45"/>
    <mergeCell ref="Q46:Q51"/>
    <mergeCell ref="Q40:Q45"/>
    <mergeCell ref="R46:R51"/>
    <mergeCell ref="S46:S51"/>
    <mergeCell ref="T46:T51"/>
    <mergeCell ref="U46:U51"/>
    <mergeCell ref="V28:V33"/>
    <mergeCell ref="W28:W33"/>
    <mergeCell ref="C34:C39"/>
    <mergeCell ref="D34:F39"/>
    <mergeCell ref="G34:G39"/>
    <mergeCell ref="J34:K39"/>
    <mergeCell ref="L34:M39"/>
    <mergeCell ref="N34:O39"/>
    <mergeCell ref="P34:P39"/>
    <mergeCell ref="Q34:Q39"/>
    <mergeCell ref="R34:R39"/>
    <mergeCell ref="Q28:Q33"/>
    <mergeCell ref="R28:R33"/>
    <mergeCell ref="S28:S33"/>
    <mergeCell ref="T28:T33"/>
    <mergeCell ref="U28:U33"/>
    <mergeCell ref="P16:P21"/>
    <mergeCell ref="Q16:Q21"/>
    <mergeCell ref="R16:R21"/>
    <mergeCell ref="N28:O33"/>
    <mergeCell ref="V16:V21"/>
    <mergeCell ref="W16:W21"/>
    <mergeCell ref="A22:A27"/>
    <mergeCell ref="B22:B27"/>
    <mergeCell ref="C22:C27"/>
    <mergeCell ref="D22:F27"/>
    <mergeCell ref="G22:G27"/>
    <mergeCell ref="J22:K27"/>
    <mergeCell ref="L22:M27"/>
    <mergeCell ref="N22:O27"/>
    <mergeCell ref="P22:P27"/>
    <mergeCell ref="Q22:Q27"/>
    <mergeCell ref="R22:R27"/>
    <mergeCell ref="S22:S27"/>
    <mergeCell ref="T22:T27"/>
    <mergeCell ref="U22:U27"/>
    <mergeCell ref="V22:V27"/>
    <mergeCell ref="W22:W27"/>
    <mergeCell ref="A16:A21"/>
    <mergeCell ref="B16:B21"/>
    <mergeCell ref="C16:C21"/>
    <mergeCell ref="D16:F21"/>
    <mergeCell ref="G16:G21"/>
    <mergeCell ref="J16:K21"/>
    <mergeCell ref="L28:M33"/>
    <mergeCell ref="L46:M51"/>
    <mergeCell ref="A64:A69"/>
    <mergeCell ref="B64:B69"/>
    <mergeCell ref="Q1:T1"/>
    <mergeCell ref="T4:T9"/>
    <mergeCell ref="B2:G3"/>
    <mergeCell ref="A10:A15"/>
    <mergeCell ref="B10:B15"/>
    <mergeCell ref="C10:C15"/>
    <mergeCell ref="D10:F15"/>
    <mergeCell ref="G10:G15"/>
    <mergeCell ref="J10:K15"/>
    <mergeCell ref="L10:M15"/>
    <mergeCell ref="N10:O15"/>
    <mergeCell ref="P10:P15"/>
    <mergeCell ref="Q10:Q15"/>
    <mergeCell ref="R10:R15"/>
    <mergeCell ref="S10:S15"/>
    <mergeCell ref="T10:T15"/>
    <mergeCell ref="S4:S9"/>
    <mergeCell ref="R4:R9"/>
    <mergeCell ref="A46:A51"/>
    <mergeCell ref="P28:P33"/>
    <mergeCell ref="A34:A39"/>
    <mergeCell ref="B34:B39"/>
    <mergeCell ref="A28:A33"/>
    <mergeCell ref="B28:B33"/>
    <mergeCell ref="C28:C33"/>
    <mergeCell ref="D28:F33"/>
    <mergeCell ref="G28:G33"/>
    <mergeCell ref="J28:K33"/>
    <mergeCell ref="B40:B45"/>
    <mergeCell ref="C40:C45"/>
    <mergeCell ref="D40:F45"/>
    <mergeCell ref="G40:G45"/>
    <mergeCell ref="J40:K45"/>
    <mergeCell ref="A40:A45"/>
    <mergeCell ref="A4:A9"/>
    <mergeCell ref="C4:C9"/>
    <mergeCell ref="G4:G9"/>
    <mergeCell ref="N1:O1"/>
    <mergeCell ref="D4:F9"/>
    <mergeCell ref="H1:I3"/>
    <mergeCell ref="V4:V9"/>
    <mergeCell ref="N3:O3"/>
    <mergeCell ref="P4:P9"/>
    <mergeCell ref="U4:U9"/>
    <mergeCell ref="N4:O9"/>
    <mergeCell ref="P1:P3"/>
    <mergeCell ref="U1:U3"/>
    <mergeCell ref="A1:A3"/>
    <mergeCell ref="L1:L3"/>
    <mergeCell ref="J1:J3"/>
    <mergeCell ref="B4:B9"/>
    <mergeCell ref="K1:K3"/>
    <mergeCell ref="M1:M3"/>
    <mergeCell ref="J4:K9"/>
    <mergeCell ref="L4:M9"/>
    <mergeCell ref="Q4:Q9"/>
    <mergeCell ref="J126:K126"/>
    <mergeCell ref="L126:W126"/>
    <mergeCell ref="D126:G126"/>
    <mergeCell ref="D127:G127"/>
    <mergeCell ref="D1:F1"/>
    <mergeCell ref="Q2:T2"/>
    <mergeCell ref="L127:W127"/>
    <mergeCell ref="W4:W9"/>
    <mergeCell ref="U10:U15"/>
    <mergeCell ref="V10:V15"/>
    <mergeCell ref="W10:W15"/>
    <mergeCell ref="N88:O93"/>
    <mergeCell ref="P88:P93"/>
    <mergeCell ref="Q88:Q93"/>
    <mergeCell ref="R88:R93"/>
    <mergeCell ref="S88:S93"/>
    <mergeCell ref="T88:T93"/>
    <mergeCell ref="U88:U93"/>
    <mergeCell ref="V88:V93"/>
    <mergeCell ref="S16:S21"/>
    <mergeCell ref="T16:T21"/>
    <mergeCell ref="U16:U21"/>
    <mergeCell ref="L16:M21"/>
    <mergeCell ref="N16:O21"/>
  </mergeCells>
  <dataValidations count="5">
    <dataValidation type="textLength" operator="equal" allowBlank="1" showInputMessage="1" showErrorMessage="1" sqref="T4:T123 Q10:S10 Q16:S16 Q22:S22 Q28:S28 Q34:S34 Q40:S40 Q46:S46 Q52:S52 Q58:S58 U4:U124 P4:P124 Q64:S64 Q70:S70 Q76:S76 Q82:S82 Q88:S88 Q94:S94 Q100:S100 Q106:S106 Q112:S112 Q118:S118 Q4:R4" xr:uid="{75585FEE-AD2F-488F-9E0A-FDE579D266F7}">
      <formula1>1</formula1>
    </dataValidation>
    <dataValidation type="textLength" operator="lessThanOrEqual" allowBlank="1" showInputMessage="1" showErrorMessage="1" sqref="N4:O124" xr:uid="{6B102AC4-4C0A-4783-99AC-4C7BE0A1FDBA}">
      <formula1>30</formula1>
    </dataValidation>
    <dataValidation type="textLength" operator="equal" allowBlank="1" showInputMessage="1" showErrorMessage="1" sqref="J4:M124" xr:uid="{13489E9C-7CD8-44A5-914C-E8007747756E}">
      <formula1>3</formula1>
    </dataValidation>
    <dataValidation type="custom" operator="equal" allowBlank="1" showInputMessage="1" showErrorMessage="1" sqref="T124" xr:uid="{DC0C13A4-6804-492B-8EA4-9EC1878E4724}">
      <formula1>"Locked = Range(""+Q4:S9"") = """""</formula1>
    </dataValidation>
    <dataValidation type="textLength" operator="equal" allowBlank="1" showInputMessage="1" showErrorMessage="1" errorTitle="Fehler" error="Nur eine Holtzart mit X auswählen" promptTitle="Holzart" prompt="Eine Holzart mit X auswählen" sqref="S4:S9" xr:uid="{7ABE45EF-4019-4119-8E5C-ACEC1097BE2F}">
      <formula1>1</formula1>
    </dataValidation>
  </dataValidations>
  <pageMargins left="0.23622047244094491" right="0.23622047244094491" top="0.74803149606299213" bottom="0.74803149606299213" header="0.31496062992125984" footer="0.31496062992125984"/>
  <pageSetup paperSize="9" scale="82" orientation="landscape" r:id="rId1"/>
  <headerFooter>
    <oddHeader>&amp;LSchanzknochen&amp;C&amp;"-,Fett"&amp;20Bestellformular Standard-Kollektion&amp;R25.01.2023</oddHeader>
    <oddFooter>&amp;LPeyer Schreiner Service&amp;CFlorian Peyer&amp;Rwww.schanzknochen.ch</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8.7265625" defaultRowHeight="14.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ColWidth="8.7265625"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Sheet1</vt:lpstr>
      <vt:lpstr>Sheet2</vt:lpstr>
      <vt:lpstr>Sheet3</vt:lpstr>
      <vt:lpstr>Sheet1!Druckbereich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Florian Peyer</dc:creator>
  <cp:lastModifiedBy>Flöru Peyer</cp:lastModifiedBy>
  <cp:lastPrinted>2023-01-16T10:35:50Z</cp:lastPrinted>
  <dcterms:created xsi:type="dcterms:W3CDTF">2012-10-24T11:40:59Z</dcterms:created>
  <dcterms:modified xsi:type="dcterms:W3CDTF">2023-02-02T09:05:31Z</dcterms:modified>
</cp:coreProperties>
</file>